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P:\rha2024\Figures and Tables\Release_online_supplements\Clean\Chapter 11_Use of Personal Care Homes\Sharing Files 4\"/>
    </mc:Choice>
  </mc:AlternateContent>
  <xr:revisionPtr revIDLastSave="0" documentId="13_ncr:1_{4448E542-E78A-45B6-82B4-A650AAC3DD6E}" xr6:coauthVersionLast="47" xr6:coauthVersionMax="47" xr10:uidLastSave="{00000000-0000-0000-0000-000000000000}"/>
  <bookViews>
    <workbookView xWindow="-108" yWindow="-108" windowWidth="23256" windowHeight="13176" tabRatio="829" xr2:uid="{00000000-000D-0000-FFFF-FFFF00000000}"/>
  </bookViews>
  <sheets>
    <sheet name="Figure_RHAs" sheetId="5" r:id="rId1"/>
    <sheet name="Table_RHAs" sheetId="18" r:id="rId2"/>
    <sheet name="Graph Data" sheetId="4" state="hidden" r:id="rId3"/>
    <sheet name="Table Data" sheetId="19" state="hidden" r:id="rId4"/>
    <sheet name="Raw Data" sheetId="15" state="hidden" r:id="rId5"/>
  </sheets>
  <externalReferences>
    <externalReference r:id="rId6"/>
  </externalReferences>
  <definedNames>
    <definedName name="Criteria1">IF((CELL("contents",'[1]district graph data'!E1))="2"," (2)")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9" i="4" l="1"/>
  <c r="H19" i="4"/>
  <c r="I19" i="4"/>
  <c r="G20" i="4"/>
  <c r="H20" i="4"/>
  <c r="I20" i="4"/>
  <c r="I18" i="4"/>
  <c r="H18" i="4"/>
  <c r="G18" i="4"/>
  <c r="G15" i="4"/>
  <c r="H15" i="4"/>
  <c r="I15" i="4"/>
  <c r="G16" i="4"/>
  <c r="H16" i="4"/>
  <c r="I16" i="4"/>
  <c r="I14" i="4"/>
  <c r="H14" i="4"/>
  <c r="G14" i="4"/>
  <c r="G6" i="19"/>
  <c r="H6" i="19"/>
  <c r="I6" i="19"/>
  <c r="G7" i="19"/>
  <c r="H7" i="19"/>
  <c r="I7" i="19"/>
  <c r="G8" i="19"/>
  <c r="H8" i="19"/>
  <c r="I8" i="19"/>
  <c r="G9" i="19"/>
  <c r="H9" i="19"/>
  <c r="I9" i="19"/>
  <c r="G10" i="19"/>
  <c r="H10" i="19"/>
  <c r="I10" i="19"/>
  <c r="G11" i="19"/>
  <c r="H11" i="19"/>
  <c r="I11" i="19"/>
  <c r="G12" i="19"/>
  <c r="H12" i="19"/>
  <c r="I12" i="19"/>
  <c r="G13" i="19"/>
  <c r="H13" i="19"/>
  <c r="I13" i="19"/>
  <c r="G14" i="19"/>
  <c r="H14" i="19"/>
  <c r="I14" i="19"/>
  <c r="G15" i="19"/>
  <c r="H15" i="19"/>
  <c r="I15" i="19"/>
  <c r="G16" i="19"/>
  <c r="H16" i="19"/>
  <c r="I16" i="19"/>
  <c r="G17" i="19"/>
  <c r="H17" i="19"/>
  <c r="I17" i="19"/>
  <c r="G18" i="19"/>
  <c r="H18" i="19"/>
  <c r="I18" i="19"/>
  <c r="G19" i="19"/>
  <c r="H19" i="19"/>
  <c r="I19" i="19"/>
  <c r="G20" i="19"/>
  <c r="H20" i="19"/>
  <c r="I20" i="19"/>
  <c r="G21" i="19"/>
  <c r="H21" i="19"/>
  <c r="I21" i="19"/>
  <c r="G22" i="19"/>
  <c r="H22" i="19"/>
  <c r="I22" i="19"/>
  <c r="I5" i="19"/>
  <c r="H5" i="19"/>
  <c r="G5" i="19"/>
  <c r="I28" i="4"/>
  <c r="H28" i="4"/>
  <c r="G28" i="4"/>
  <c r="I27" i="4"/>
  <c r="H27" i="4"/>
  <c r="G27" i="4"/>
  <c r="I26" i="4"/>
  <c r="H26" i="4"/>
  <c r="G26" i="4"/>
  <c r="I24" i="4"/>
  <c r="H24" i="4"/>
  <c r="G24" i="4"/>
  <c r="I23" i="4"/>
  <c r="H23" i="4"/>
  <c r="G23" i="4"/>
  <c r="I22" i="4"/>
  <c r="H22" i="4"/>
  <c r="G22" i="4"/>
  <c r="I12" i="4"/>
  <c r="H12" i="4"/>
  <c r="G12" i="4"/>
  <c r="I11" i="4"/>
  <c r="H11" i="4"/>
  <c r="G11" i="4"/>
  <c r="I10" i="4"/>
  <c r="H10" i="4"/>
  <c r="G10" i="4"/>
  <c r="I8" i="4"/>
  <c r="H8" i="4"/>
  <c r="G8" i="4"/>
  <c r="I7" i="4"/>
  <c r="H7" i="4"/>
  <c r="G7" i="4"/>
  <c r="I6" i="4"/>
  <c r="H6" i="4"/>
  <c r="G6" i="4"/>
  <c r="D6" i="4" l="1"/>
  <c r="D7" i="4"/>
  <c r="D8" i="4"/>
  <c r="D10" i="4"/>
  <c r="D11" i="4"/>
  <c r="D12" i="4"/>
  <c r="D18" i="4"/>
  <c r="D19" i="4"/>
  <c r="D20" i="4"/>
  <c r="D14" i="4"/>
  <c r="D15" i="4"/>
  <c r="D16" i="4"/>
  <c r="D22" i="4"/>
  <c r="D23" i="4"/>
  <c r="D24" i="4"/>
  <c r="D26" i="4"/>
  <c r="D27" i="4"/>
  <c r="D28" i="4"/>
  <c r="C7" i="4"/>
  <c r="C8" i="4"/>
  <c r="C10" i="4"/>
  <c r="C11" i="4"/>
  <c r="C12" i="4"/>
  <c r="C18" i="4"/>
  <c r="C19" i="4"/>
  <c r="C20" i="4"/>
  <c r="C14" i="4"/>
  <c r="C15" i="4"/>
  <c r="C16" i="4"/>
  <c r="C22" i="4"/>
  <c r="C23" i="4"/>
  <c r="C24" i="4"/>
  <c r="C26" i="4"/>
  <c r="C27" i="4"/>
  <c r="C28" i="4"/>
  <c r="C6" i="4"/>
  <c r="C6" i="19"/>
  <c r="C7" i="19"/>
  <c r="C8" i="19"/>
  <c r="C9" i="19"/>
  <c r="C10" i="19"/>
  <c r="C11" i="19"/>
  <c r="C12" i="19"/>
  <c r="C13" i="19"/>
  <c r="C14" i="19"/>
  <c r="C15" i="19"/>
  <c r="C16" i="19"/>
  <c r="C17" i="19"/>
  <c r="C18" i="19"/>
  <c r="C19" i="19"/>
  <c r="C20" i="19"/>
  <c r="C21" i="19"/>
  <c r="C22" i="19"/>
  <c r="C5" i="19"/>
  <c r="D6" i="19"/>
  <c r="D7" i="19"/>
  <c r="D8" i="19"/>
  <c r="D9" i="19"/>
  <c r="D10" i="19"/>
  <c r="D11" i="19"/>
  <c r="D12" i="19"/>
  <c r="D13" i="19"/>
  <c r="D14" i="19"/>
  <c r="D15" i="19"/>
  <c r="D16" i="19"/>
  <c r="D17" i="19"/>
  <c r="D18" i="19"/>
  <c r="D19" i="19"/>
  <c r="D20" i="19"/>
  <c r="D21" i="19"/>
  <c r="D22" i="19"/>
  <c r="D5" i="19"/>
  <c r="I2" i="19" l="1"/>
  <c r="H2" i="19"/>
  <c r="G2" i="19"/>
  <c r="G3" i="4" l="1"/>
  <c r="H3" i="4"/>
  <c r="I3" i="4"/>
</calcChain>
</file>

<file path=xl/sharedStrings.xml><?xml version="1.0" encoding="utf-8"?>
<sst xmlns="http://schemas.openxmlformats.org/spreadsheetml/2006/main" count="312" uniqueCount="89">
  <si>
    <t xml:space="preserve"> </t>
  </si>
  <si>
    <t>Z Manitoba</t>
  </si>
  <si>
    <t>SO Southern Health-Sante Sud</t>
  </si>
  <si>
    <t>WP Winnipeg RHA</t>
  </si>
  <si>
    <t>WE Prairie Mountain Health</t>
  </si>
  <si>
    <t>IE Interlake-Eastern RHA</t>
  </si>
  <si>
    <t>NO Northern Health Region</t>
  </si>
  <si>
    <t>Winnipeg RHA T1</t>
  </si>
  <si>
    <t>Winnipeg RHA T2</t>
  </si>
  <si>
    <t>Manitoba T1</t>
  </si>
  <si>
    <t>Manitoba T2</t>
  </si>
  <si>
    <t>time</t>
  </si>
  <si>
    <t>area</t>
  </si>
  <si>
    <t>level2N</t>
  </si>
  <si>
    <t>level2Y</t>
  </si>
  <si>
    <t>level3N</t>
  </si>
  <si>
    <t>level3Y</t>
  </si>
  <si>
    <t>level4</t>
  </si>
  <si>
    <t>W02 Assiniboine South</t>
  </si>
  <si>
    <t>W03 Fort Garry</t>
  </si>
  <si>
    <t>W04 St. Vital</t>
  </si>
  <si>
    <t>W05 St. Boniface</t>
  </si>
  <si>
    <t>W12 River Heights</t>
  </si>
  <si>
    <t>W06 Transcona</t>
  </si>
  <si>
    <t>W07 River East</t>
  </si>
  <si>
    <t>W08 Seven Oaks</t>
  </si>
  <si>
    <t>W01 St. James-Assiniboia</t>
  </si>
  <si>
    <t>W09 Inkster</t>
  </si>
  <si>
    <t>W11 Downtown</t>
  </si>
  <si>
    <t>W10 Point Douglas</t>
  </si>
  <si>
    <t>WE3 PMH South Zone</t>
  </si>
  <si>
    <t>WE2 PMH Brandon Zone</t>
  </si>
  <si>
    <t>WE1 PMH North Zone</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</si>
  <si>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</si>
  <si>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</si>
  <si>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</si>
  <si>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</si>
  <si>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</si>
  <si>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</si>
  <si>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</si>
  <si>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</si>
  <si>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</si>
  <si>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WP1 Winnipeg City</t>
  </si>
  <si>
    <t>PT Public Trustee</t>
  </si>
  <si>
    <t>Level 3N</t>
  </si>
  <si>
    <t>Level 3Y</t>
  </si>
  <si>
    <t>Level 4</t>
  </si>
  <si>
    <t>W21 Churchill</t>
  </si>
  <si>
    <t>Southern Health-Santé Sud T1</t>
  </si>
  <si>
    <t>Southern Health-Santé Sud T2</t>
  </si>
  <si>
    <t>Prairie Mountain Health T1</t>
  </si>
  <si>
    <t>Prairie Mountain Health T2</t>
  </si>
  <si>
    <t>Interlake-Eastern RHA T1</t>
  </si>
  <si>
    <t>Interlake-Eastern RHA T2</t>
  </si>
  <si>
    <t>Northern Health Region T1</t>
  </si>
  <si>
    <t xml:space="preserve">Southern Health-Santé Sud </t>
  </si>
  <si>
    <t xml:space="preserve">Winnipeg RHA </t>
  </si>
  <si>
    <t xml:space="preserve">Prairie Mountain Health </t>
  </si>
  <si>
    <t>Manitoba</t>
  </si>
  <si>
    <t>2011/12-2012/13</t>
  </si>
  <si>
    <t>2016/17-2017/18</t>
  </si>
  <si>
    <t>2021/22-2022/23</t>
  </si>
  <si>
    <t>SO4 Southern East Zone</t>
  </si>
  <si>
    <t>SO2 Southern Mid Zone</t>
  </si>
  <si>
    <t>SO3 Southern West Zone</t>
  </si>
  <si>
    <t>SO1 Southern North Zone</t>
  </si>
  <si>
    <t>Percent of Newly Admitted LTC Residents by Level of Care at Admission &amp; Close Supervision Indicator, 2011/12-2012/13, 2016/17-2017/18 &amp; 2021/22-2022/23, age 75+</t>
  </si>
  <si>
    <t>Southern Health-Santé Sud T3</t>
  </si>
  <si>
    <t>Winnipeg RHA T3</t>
  </si>
  <si>
    <t>Interlake-Eastern RHA T3</t>
  </si>
  <si>
    <t>Prairie Mountain Health T3</t>
  </si>
  <si>
    <t>Northern  Health Region T1</t>
  </si>
  <si>
    <t>Northern  Health Region T2</t>
  </si>
  <si>
    <t>Northern  Health Region T3</t>
  </si>
  <si>
    <t>Manitoba T3</t>
  </si>
  <si>
    <t>T2</t>
  </si>
  <si>
    <t xml:space="preserve"> T3</t>
  </si>
  <si>
    <t>T3</t>
  </si>
  <si>
    <t xml:space="preserve"> T2</t>
  </si>
  <si>
    <t>Percent of residents age 75+ admitted to a PCH</t>
  </si>
  <si>
    <t>Interlake-Eastern RHA</t>
  </si>
  <si>
    <t xml:space="preserve">date:        May 9, 2025 </t>
  </si>
  <si>
    <t>Northern Health Region</t>
  </si>
  <si>
    <t>level2</t>
  </si>
  <si>
    <t>Level 2</t>
  </si>
  <si>
    <t>If you require this document in a different accessible format, please contact us: by phone at 204-789-3819 or by email at info@cpe.umanitoba.ca.</t>
  </si>
  <si>
    <t>Health Region and Period</t>
  </si>
  <si>
    <t>End of worksheet</t>
  </si>
  <si>
    <t>Level of Care on Admission to a Personal Care Home (PCH) by Health Region, 2011/12-2012/13, 2016/17-2017/18, and 2021/22-2022/23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</si>
</sst>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64" formatCode="_-* #,##0.00_-;\-* #,##0.00_-;_-* &quot;-&quot;??_-;_-@_-"/>
    <numFmt numFmtId="165" formatCode="_-&quot;$&quot;* #,##0_-;\-&quot;$&quot;* #,##0_-;_-&quot;$&quot;* &quot;-&quot;_-;_-@_-"/>
    <numFmt numFmtId="166" formatCode="_-&quot;$&quot;* #,##0.00_-;\-&quot;$&quot;* #,##0.00_-;_-&quot;$&quot;* &quot;-&quot;??_-;_-@_-"/>
    <numFmt numFmtId="167" formatCode="0.0"/>
    <numFmt numFmtId="168" formatCode="_-&quot;$&quot;* #,##0.0_-;\-&quot;$&quot;* #,##0.0_-;_-&quot;$&quot;* &quot;-&quot;?_-;_-@_-"/>
    <numFmt numFmtId="169" formatCode="0.0%"/>
    <numFmt numFmtId="170" formatCode="0.000"/>
  </numFmts>
  <fonts count="33">
    <font>
      <sz val="11"/>
      <color theme="1"/>
      <name val="Calibri"/>
      <family val="2"/>
      <scheme val="minor"/>
    </font>
    <font>
      <sz val="11"/>
      <color theme="1"/>
      <name val="Calibri"/>
      <family val="2"/>
      <scheme val="minor"/>
    </font>
    <font>
      <sz val="9"/>
      <color theme="1"/>
      <name val="Segoe UI"/>
      <family val="2"/>
    </font>
    <font>
      <b/>
      <sz val="9"/>
      <color theme="0"/>
      <name val="Segoe UI"/>
      <family val="2"/>
    </font>
    <font>
      <b/>
      <sz val="9"/>
      <color theme="1"/>
      <name val="Segoe UI"/>
      <family val="2"/>
    </font>
    <font>
      <sz val="18"/>
      <color theme="3"/>
      <name val="Cambria"/>
      <family val="2"/>
      <scheme val="major"/>
    </font>
    <font>
      <b/>
      <sz val="20"/>
      <name val="Arial"/>
      <family val="2"/>
    </font>
    <font>
      <sz val="10"/>
      <name val="Arial"/>
      <family val="2"/>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sz val="9"/>
      <color theme="1" tint="0.14999847407452621"/>
      <name val="Segoe UI"/>
      <family val="2"/>
    </font>
    <font>
      <i/>
      <sz val="11"/>
      <color rgb="FF7F7F7F"/>
      <name val="Calibri"/>
      <family val="2"/>
      <scheme val="minor"/>
    </font>
    <font>
      <sz val="7"/>
      <color theme="1"/>
      <name val="Segoe UI"/>
      <family val="2"/>
    </font>
    <font>
      <sz val="11"/>
      <color rgb="FF006100"/>
      <name val="Calibri"/>
      <family val="2"/>
      <scheme val="minor"/>
    </font>
    <font>
      <b/>
      <sz val="15"/>
      <color theme="1"/>
      <name val="Wingdings 3"/>
      <family val="1"/>
      <charset val="2"/>
    </font>
    <font>
      <b/>
      <sz val="11"/>
      <color theme="3"/>
      <name val="Calibri"/>
      <family val="2"/>
      <scheme val="minor"/>
    </font>
    <font>
      <b/>
      <sz val="15"/>
      <color theme="1" tint="0.14999847407452621"/>
      <name val="Wingdings 3"/>
      <family val="1"/>
      <charset val="2"/>
    </font>
    <font>
      <sz val="11"/>
      <color rgb="FFFA7D00"/>
      <name val="Calibri"/>
      <family val="2"/>
      <scheme val="minor"/>
    </font>
    <font>
      <sz val="11"/>
      <color rgb="FF9C6500"/>
      <name val="Calibri"/>
      <family val="2"/>
      <scheme val="minor"/>
    </font>
    <font>
      <b/>
      <sz val="11"/>
      <color rgb="FF3F3F3F"/>
      <name val="Calibri"/>
      <family val="2"/>
      <scheme val="minor"/>
    </font>
    <font>
      <sz val="8"/>
      <color theme="1"/>
      <name val="Segoe UI"/>
      <family val="2"/>
    </font>
    <font>
      <b/>
      <sz val="11"/>
      <color theme="1"/>
      <name val="Calibri"/>
      <family val="2"/>
      <scheme val="minor"/>
    </font>
    <font>
      <sz val="11"/>
      <color rgb="FFFF0000"/>
      <name val="Calibri"/>
      <family val="2"/>
      <scheme val="minor"/>
    </font>
    <font>
      <sz val="11"/>
      <color theme="1"/>
      <name val="Calibri"/>
      <family val="2"/>
    </font>
    <font>
      <sz val="8"/>
      <name val="Calibri"/>
      <family val="2"/>
      <scheme val="minor"/>
    </font>
    <font>
      <b/>
      <sz val="12"/>
      <color theme="0"/>
      <name val="Arial"/>
      <family val="2"/>
    </font>
    <font>
      <sz val="12"/>
      <color theme="1"/>
      <name val="Arial"/>
      <family val="2"/>
    </font>
    <font>
      <b/>
      <sz val="12"/>
      <color theme="1"/>
      <name val="Arial"/>
      <family val="2"/>
    </font>
    <font>
      <b/>
      <sz val="12"/>
      <color theme="1"/>
      <name val="Aria;"/>
    </font>
    <font>
      <sz val="12"/>
      <color theme="1"/>
      <name val="Aria;"/>
    </font>
    <font>
      <sz val="11"/>
      <color theme="1"/>
      <name val="Arial"/>
      <family val="2"/>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7"/>
        <bgColor indexed="64"/>
      </patternFill>
    </fill>
    <fill>
      <patternFill patternType="solid">
        <fgColor rgb="FF9CC5CA"/>
        <bgColor indexed="64"/>
      </patternFill>
    </fill>
    <fill>
      <patternFill patternType="solid">
        <fgColor rgb="FFFFFF00"/>
        <bgColor indexed="64"/>
      </patternFill>
    </fill>
    <fill>
      <patternFill patternType="solid">
        <fgColor theme="3"/>
        <bgColor indexed="64"/>
      </patternFill>
    </fill>
  </fills>
  <borders count="21">
    <border>
      <left/>
      <right/>
      <top/>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7"/>
      </left>
      <right style="thin">
        <color theme="7"/>
      </right>
      <top/>
      <bottom/>
      <diagonal/>
    </border>
    <border>
      <left/>
      <right style="thin">
        <color rgb="FF00857D"/>
      </right>
      <top/>
      <bottom/>
      <diagonal/>
    </border>
    <border>
      <left style="thin">
        <color theme="0"/>
      </left>
      <right style="thin">
        <color theme="0"/>
      </right>
      <top style="thin">
        <color theme="0"/>
      </top>
      <bottom style="thin">
        <color theme="0"/>
      </bottom>
      <diagonal/>
    </border>
    <border>
      <left style="thin">
        <color rgb="FF00857D"/>
      </left>
      <right style="thin">
        <color rgb="FF00857D"/>
      </right>
      <top/>
      <bottom/>
      <diagonal/>
    </border>
    <border>
      <left style="thin">
        <color theme="0"/>
      </left>
      <right style="thin">
        <color theme="0"/>
      </right>
      <top style="thin">
        <color theme="7"/>
      </top>
      <bottom style="thin">
        <color theme="0"/>
      </bottom>
      <diagonal/>
    </border>
    <border>
      <left style="thin">
        <color theme="0"/>
      </left>
      <right style="thin">
        <color theme="0"/>
      </right>
      <top style="thin">
        <color theme="0"/>
      </top>
      <bottom style="thin">
        <color theme="7"/>
      </bottom>
      <diagonal/>
    </border>
    <border>
      <left style="thin">
        <color theme="0"/>
      </left>
      <right style="thin">
        <color theme="7"/>
      </right>
      <top style="thin">
        <color theme="0"/>
      </top>
      <bottom style="thin">
        <color theme="7"/>
      </bottom>
      <diagonal/>
    </border>
    <border>
      <left style="thin">
        <color theme="7"/>
      </left>
      <right/>
      <top/>
      <bottom/>
      <diagonal/>
    </border>
    <border>
      <left style="thin">
        <color theme="7"/>
      </left>
      <right/>
      <top style="thin">
        <color theme="7"/>
      </top>
      <bottom style="thin">
        <color theme="7"/>
      </bottom>
      <diagonal/>
    </border>
    <border>
      <left/>
      <right/>
      <top style="thin">
        <color theme="7"/>
      </top>
      <bottom style="thin">
        <color theme="7"/>
      </bottom>
      <diagonal/>
    </border>
    <border>
      <left style="thin">
        <color theme="7"/>
      </left>
      <right style="thin">
        <color rgb="FF00857D"/>
      </right>
      <top/>
      <bottom/>
      <diagonal/>
    </border>
    <border>
      <left style="thin">
        <color theme="0"/>
      </left>
      <right style="thin">
        <color theme="0"/>
      </right>
      <top style="thin">
        <color theme="7"/>
      </top>
      <bottom style="thin">
        <color theme="7"/>
      </bottom>
      <diagonal/>
    </border>
    <border>
      <left style="thin">
        <color theme="7"/>
      </left>
      <right style="thin">
        <color theme="0"/>
      </right>
      <top style="thin">
        <color theme="7"/>
      </top>
      <bottom style="thin">
        <color theme="7"/>
      </bottom>
      <diagonal/>
    </border>
  </borders>
  <cellStyleXfs count="69">
    <xf numFmtId="0" fontId="0" fillId="0" borderId="0"/>
    <xf numFmtId="0" fontId="5" fillId="0" borderId="0" applyNumberFormat="0" applyFill="0" applyBorder="0" applyAlignment="0" applyProtection="0"/>
    <xf numFmtId="0" fontId="29" fillId="0" borderId="0" applyNumberFormat="0" applyFill="0" applyAlignment="0" applyProtection="0"/>
    <xf numFmtId="0" fontId="32" fillId="0" borderId="0" applyNumberFormat="0" applyFill="0" applyAlignment="0" applyProtection="0"/>
    <xf numFmtId="0" fontId="17" fillId="0" borderId="1" applyNumberFormat="0" applyFill="0" applyAlignment="0" applyProtection="0"/>
    <xf numFmtId="0" fontId="17" fillId="0" borderId="0" applyNumberFormat="0" applyFill="0" applyBorder="0" applyAlignment="0" applyProtection="0"/>
    <xf numFmtId="0" fontId="15" fillId="2" borderId="0" applyNumberFormat="0" applyBorder="0" applyAlignment="0" applyProtection="0"/>
    <xf numFmtId="0" fontId="9" fillId="3" borderId="0" applyNumberFormat="0" applyBorder="0" applyAlignment="0" applyProtection="0"/>
    <xf numFmtId="0" fontId="20" fillId="4" borderId="0" applyNumberFormat="0" applyBorder="0" applyAlignment="0" applyProtection="0"/>
    <xf numFmtId="0" fontId="18" fillId="32" borderId="9" applyFill="0">
      <alignment horizontal="center" vertical="center"/>
    </xf>
    <xf numFmtId="0" fontId="21" fillId="5" borderId="3" applyNumberFormat="0" applyAlignment="0" applyProtection="0"/>
    <xf numFmtId="0" fontId="10" fillId="5" borderId="2" applyNumberFormat="0" applyAlignment="0" applyProtection="0"/>
    <xf numFmtId="0" fontId="19" fillId="0" borderId="4" applyNumberFormat="0" applyFill="0" applyAlignment="0" applyProtection="0"/>
    <xf numFmtId="0" fontId="11" fillId="6" borderId="5" applyNumberFormat="0" applyAlignment="0" applyProtection="0"/>
    <xf numFmtId="0" fontId="24" fillId="0" borderId="0" applyNumberFormat="0" applyFill="0" applyBorder="0" applyAlignment="0" applyProtection="0"/>
    <xf numFmtId="0" fontId="2" fillId="7" borderId="6" applyNumberFormat="0" applyFont="0" applyAlignment="0" applyProtection="0"/>
    <xf numFmtId="0" fontId="13" fillId="0" borderId="0" applyNumberFormat="0" applyFill="0" applyBorder="0" applyAlignment="0" applyProtection="0"/>
    <xf numFmtId="0" fontId="23" fillId="0" borderId="7" applyNumberFormat="0" applyFill="0" applyAlignment="0" applyProtection="0"/>
    <xf numFmtId="0" fontId="8"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8" fillId="27" borderId="0" applyNumberFormat="0" applyBorder="0" applyAlignment="0" applyProtection="0"/>
    <xf numFmtId="0" fontId="8"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8" fillId="31" borderId="0" applyNumberFormat="0" applyBorder="0" applyAlignment="0" applyProtection="0"/>
    <xf numFmtId="0" fontId="5" fillId="0" borderId="0" applyNumberFormat="0" applyFill="0" applyBorder="0" applyAlignment="0" applyProtection="0"/>
    <xf numFmtId="0" fontId="6" fillId="0" borderId="0" applyNumberFormat="0" applyFont="0" applyFill="0" applyBorder="0" applyAlignment="0">
      <alignment horizontal="center"/>
    </xf>
    <xf numFmtId="0" fontId="7" fillId="0" borderId="0"/>
    <xf numFmtId="164" fontId="1" fillId="0" borderId="0" applyFont="0" applyFill="0" applyBorder="0" applyAlignment="0" applyProtection="0"/>
    <xf numFmtId="49" fontId="2" fillId="32" borderId="8" applyFill="0">
      <alignment horizontal="center" vertical="center"/>
    </xf>
    <xf numFmtId="3" fontId="2" fillId="32" borderId="8" applyFill="0">
      <alignment horizontal="right" vertical="center" indent="1"/>
    </xf>
    <xf numFmtId="167" fontId="2" fillId="32" borderId="8" applyFill="0">
      <alignment horizontal="right" vertical="center" indent="1"/>
    </xf>
    <xf numFmtId="2" fontId="2" fillId="32" borderId="8" applyFill="0">
      <alignment horizontal="right" vertical="center" indent="1"/>
    </xf>
    <xf numFmtId="165" fontId="12" fillId="32" borderId="8" applyFill="0">
      <alignment horizontal="right" vertical="center" indent="1"/>
    </xf>
    <xf numFmtId="168" fontId="2" fillId="32" borderId="8" applyFill="0">
      <alignment horizontal="right" vertical="center" indent="1"/>
    </xf>
    <xf numFmtId="166" fontId="2" fillId="32" borderId="8" applyFill="0">
      <alignment horizontal="right" vertical="center" indent="1"/>
    </xf>
    <xf numFmtId="9" fontId="2" fillId="32" borderId="8" applyFill="0">
      <alignment horizontal="right" vertical="center" indent="1"/>
    </xf>
    <xf numFmtId="169" fontId="2" fillId="32" borderId="8" applyFill="0">
      <alignment horizontal="right" vertical="center" indent="1"/>
    </xf>
    <xf numFmtId="10" fontId="2" fillId="32" borderId="8" applyFill="0">
      <alignment horizontal="right" vertical="center" indent="1"/>
    </xf>
    <xf numFmtId="0" fontId="14" fillId="32" borderId="0">
      <alignment horizontal="left" vertical="top"/>
    </xf>
    <xf numFmtId="0" fontId="16" fillId="32" borderId="8" applyFill="0">
      <alignment horizontal="center" vertical="center"/>
    </xf>
    <xf numFmtId="0" fontId="4" fillId="32" borderId="0">
      <alignment horizontal="center" vertical="center" wrapText="1"/>
    </xf>
    <xf numFmtId="0" fontId="3" fillId="33" borderId="10">
      <alignment horizontal="center" vertical="center" wrapText="1"/>
    </xf>
    <xf numFmtId="0" fontId="4" fillId="32" borderId="11" applyFill="0">
      <alignment horizontal="left" vertical="center" indent="1"/>
    </xf>
    <xf numFmtId="49" fontId="4" fillId="34" borderId="0">
      <alignment horizontal="left" vertical="center" indent="1"/>
    </xf>
    <xf numFmtId="49" fontId="22" fillId="32" borderId="0"/>
    <xf numFmtId="49" fontId="4" fillId="32" borderId="0">
      <alignment vertical="center"/>
    </xf>
    <xf numFmtId="0" fontId="27" fillId="33" borderId="19">
      <alignment horizontal="center" vertical="center" wrapText="1"/>
    </xf>
    <xf numFmtId="0" fontId="29" fillId="32" borderId="11" applyFill="0">
      <alignment horizontal="left" vertical="center" indent="1"/>
    </xf>
    <xf numFmtId="2" fontId="28" fillId="32" borderId="8" applyFill="0">
      <alignment horizontal="right" vertical="center" indent="3"/>
    </xf>
    <xf numFmtId="49" fontId="27" fillId="33" borderId="20">
      <alignment horizontal="left" vertical="center" indent="1"/>
    </xf>
    <xf numFmtId="2" fontId="27" fillId="33" borderId="19">
      <alignment horizontal="right" vertical="center" indent="3"/>
    </xf>
  </cellStyleXfs>
  <cellXfs count="30">
    <xf numFmtId="0" fontId="0" fillId="0" borderId="0" xfId="0"/>
    <xf numFmtId="0" fontId="0" fillId="0" borderId="0" xfId="0" applyAlignment="1">
      <alignment horizontal="center"/>
    </xf>
    <xf numFmtId="0" fontId="0" fillId="35" borderId="0" xfId="0" applyFill="1"/>
    <xf numFmtId="0" fontId="0" fillId="0" borderId="0" xfId="0" applyAlignment="1">
      <alignment horizontal="left"/>
    </xf>
    <xf numFmtId="170" fontId="0" fillId="0" borderId="0" xfId="0" applyNumberFormat="1" applyAlignment="1">
      <alignment horizontal="left"/>
    </xf>
    <xf numFmtId="170" fontId="0" fillId="0" borderId="0" xfId="0" applyNumberFormat="1"/>
    <xf numFmtId="0" fontId="25" fillId="35" borderId="0" xfId="0" applyFont="1" applyFill="1" applyAlignment="1">
      <alignment vertical="center"/>
    </xf>
    <xf numFmtId="0" fontId="23" fillId="35" borderId="0" xfId="0" applyFont="1" applyFill="1"/>
    <xf numFmtId="167" fontId="0" fillId="0" borderId="0" xfId="0" applyNumberFormat="1" applyAlignment="1">
      <alignment horizontal="center"/>
    </xf>
    <xf numFmtId="0" fontId="28" fillId="0" borderId="0" xfId="0" applyFont="1"/>
    <xf numFmtId="0" fontId="27" fillId="33" borderId="13" xfId="59" applyFont="1" applyBorder="1">
      <alignment horizontal="center" vertical="center" wrapText="1"/>
    </xf>
    <xf numFmtId="0" fontId="27" fillId="33" borderId="14" xfId="59" applyFont="1" applyBorder="1">
      <alignment horizontal="center" vertical="center" wrapText="1"/>
    </xf>
    <xf numFmtId="2" fontId="0" fillId="0" borderId="0" xfId="0" applyNumberFormat="1"/>
    <xf numFmtId="0" fontId="0" fillId="0" borderId="0" xfId="0" applyAlignment="1">
      <alignment horizontal="right"/>
    </xf>
    <xf numFmtId="14" fontId="0" fillId="0" borderId="0" xfId="0" applyNumberFormat="1"/>
    <xf numFmtId="49" fontId="28" fillId="32" borderId="0" xfId="63" applyFont="1">
      <alignment vertical="center"/>
    </xf>
    <xf numFmtId="49" fontId="29" fillId="32" borderId="0" xfId="63" applyFont="1">
      <alignment vertical="center"/>
    </xf>
    <xf numFmtId="0" fontId="31" fillId="32" borderId="18" xfId="60" applyFont="1" applyFill="1" applyBorder="1" applyAlignment="1">
      <alignment horizontal="right" vertical="center" indent="3"/>
    </xf>
    <xf numFmtId="0" fontId="31" fillId="36" borderId="8" xfId="55" applyNumberFormat="1" applyFont="1" applyFill="1" applyAlignment="1">
      <alignment horizontal="right" vertical="center" indent="3"/>
    </xf>
    <xf numFmtId="2" fontId="31" fillId="32" borderId="8" xfId="55" applyNumberFormat="1" applyFont="1" applyFill="1" applyAlignment="1">
      <alignment horizontal="right" vertical="center" indent="3"/>
    </xf>
    <xf numFmtId="2" fontId="31" fillId="36" borderId="8" xfId="55" applyNumberFormat="1" applyFont="1" applyFill="1" applyAlignment="1">
      <alignment horizontal="right" vertical="center" indent="3"/>
    </xf>
    <xf numFmtId="2" fontId="0" fillId="0" borderId="0" xfId="0" applyNumberFormat="1" applyAlignment="1">
      <alignment horizontal="center"/>
    </xf>
    <xf numFmtId="170" fontId="0" fillId="0" borderId="0" xfId="0" applyNumberFormat="1" applyAlignment="1">
      <alignment horizontal="right"/>
    </xf>
    <xf numFmtId="49" fontId="30" fillId="34" borderId="15" xfId="61" applyFont="1" applyBorder="1" applyAlignment="1">
      <alignment horizontal="left" vertical="center"/>
    </xf>
    <xf numFmtId="49" fontId="30" fillId="34" borderId="0" xfId="61" applyFont="1" applyAlignment="1">
      <alignment horizontal="left" vertical="center"/>
    </xf>
    <xf numFmtId="49" fontId="30" fillId="34" borderId="16" xfId="61" applyFont="1" applyBorder="1" applyAlignment="1">
      <alignment horizontal="left" vertical="center"/>
    </xf>
    <xf numFmtId="49" fontId="30" fillId="34" borderId="17" xfId="61" applyFont="1" applyBorder="1" applyAlignment="1">
      <alignment horizontal="left" vertical="center"/>
    </xf>
    <xf numFmtId="49" fontId="29" fillId="32" borderId="0" xfId="2" applyNumberFormat="1" applyFill="1" applyAlignment="1">
      <alignment vertical="center"/>
    </xf>
    <xf numFmtId="0" fontId="32" fillId="0" borderId="0" xfId="3"/>
    <xf numFmtId="0" fontId="27" fillId="33" borderId="12" xfId="59" applyFont="1" applyBorder="1" applyAlignment="1">
      <alignment horizontal="left" vertical="center" wrapText="1"/>
    </xf>
  </cellXfs>
  <cellStyles count="69">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lumn titles white border" xfId="64" xr:uid="{1971CD6D-B255-4554-802E-1C06C111C8EE}"/>
    <cellStyle name="Comma" xfId="45" builtinId="3" customBuiltin="1"/>
    <cellStyle name="crude rate tables" xfId="43" xr:uid="{00000000-0005-0000-0000-00001C000000}"/>
    <cellStyle name="Data - percent" xfId="66" xr:uid="{8C789DCD-0D51-429D-A863-4228789E37A2}"/>
    <cellStyle name="Data - text" xfId="46" xr:uid="{00000000-0005-0000-0000-00001D000000}"/>
    <cellStyle name="Data#-0 Decimals" xfId="47" xr:uid="{00000000-0005-0000-0000-00001E000000}"/>
    <cellStyle name="Data#-1 Decimal" xfId="48" xr:uid="{00000000-0005-0000-0000-00001F000000}"/>
    <cellStyle name="Data#-2 Decimals" xfId="49" xr:uid="{00000000-0005-0000-0000-000020000000}"/>
    <cellStyle name="Data$-0 Decimal" xfId="50" xr:uid="{00000000-0005-0000-0000-000021000000}"/>
    <cellStyle name="Data$-1 Decimal" xfId="51" xr:uid="{00000000-0005-0000-0000-000022000000}"/>
    <cellStyle name="Data$-2 Decimals" xfId="52" xr:uid="{00000000-0005-0000-0000-000023000000}"/>
    <cellStyle name="Data%-0 Decimal" xfId="53" xr:uid="{00000000-0005-0000-0000-000024000000}"/>
    <cellStyle name="Data%-1 Decimal" xfId="54" xr:uid="{00000000-0005-0000-0000-000025000000}"/>
    <cellStyle name="Data%-2 Decimals" xfId="55" xr:uid="{00000000-0005-0000-0000-000026000000}"/>
    <cellStyle name="Explanatory Text" xfId="16" builtinId="53" customBuiltin="1"/>
    <cellStyle name="Footnote" xfId="56" xr:uid="{00000000-0005-0000-0000-000028000000}"/>
    <cellStyle name="Good" xfId="6" builtinId="26" customBuiltin="1"/>
    <cellStyle name="h i" xfId="57" xr:uid="{00000000-0005-0000-0000-00002A000000}"/>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e Break" xfId="58" xr:uid="{00000000-0005-0000-0000-000030000000}"/>
    <cellStyle name="Linked Cell" xfId="12" builtinId="24" customBuiltin="1"/>
    <cellStyle name="Main heading X" xfId="59" xr:uid="{00000000-0005-0000-0000-000032000000}"/>
    <cellStyle name="Main heading Y" xfId="60" xr:uid="{00000000-0005-0000-0000-000033000000}"/>
    <cellStyle name="Neutral" xfId="8" builtinId="28" customBuiltin="1"/>
    <cellStyle name="Normal" xfId="0" builtinId="0" customBuiltin="1"/>
    <cellStyle name="Normal 3" xfId="44" xr:uid="{00000000-0005-0000-0000-000036000000}"/>
    <cellStyle name="Note" xfId="15" builtinId="10" customBuiltin="1"/>
    <cellStyle name="Output" xfId="10" builtinId="21" customBuiltin="1"/>
    <cellStyle name="Row titles" xfId="65" xr:uid="{BBB58537-FDFC-4031-801F-404EF49C57F8}"/>
    <cellStyle name="Sub heading Y" xfId="61" xr:uid="{00000000-0005-0000-0000-000039000000}"/>
    <cellStyle name="Subtitle" xfId="62" xr:uid="{00000000-0005-0000-0000-00003A000000}"/>
    <cellStyle name="Table title" xfId="63" xr:uid="{00000000-0005-0000-0000-00003B000000}"/>
    <cellStyle name="Title" xfId="1" builtinId="15" customBuiltin="1"/>
    <cellStyle name="Title 2" xfId="42" xr:uid="{00000000-0005-0000-0000-00003D000000}"/>
    <cellStyle name="Total" xfId="17" builtinId="25" customBuiltin="1"/>
    <cellStyle name="Total percent" xfId="68" xr:uid="{251B12ED-630E-4372-A17C-60BBFDF9CC01}"/>
    <cellStyle name="Total text" xfId="67" xr:uid="{31D61136-19C8-475E-8C2C-7FE751D894BE}"/>
    <cellStyle name="Warning Text" xfId="14" builtinId="11" customBuiltin="1"/>
  </cellStyles>
  <dxfs count="16">
    <dxf>
      <font>
        <b val="0"/>
        <i val="0"/>
        <strike val="0"/>
        <condense val="0"/>
        <extend val="0"/>
        <outline val="0"/>
        <shadow val="0"/>
        <u val="none"/>
        <vertAlign val="baseline"/>
        <sz val="12"/>
        <color theme="1"/>
        <name val="Aria;"/>
        <scheme val="none"/>
      </font>
      <fill>
        <patternFill patternType="solid">
          <fgColor indexed="64"/>
          <bgColor theme="0"/>
        </patternFill>
      </fill>
      <alignment horizontal="right" vertical="center" textRotation="0" wrapText="0" indent="3" justifyLastLine="0" shrinkToFit="0" readingOrder="0"/>
      <border diagonalUp="0" diagonalDown="0">
        <left style="thin">
          <color theme="7"/>
        </left>
        <right style="thin">
          <color rgb="FF00857D"/>
        </right>
        <top/>
        <bottom/>
        <vertical/>
        <horizontal/>
      </border>
    </dxf>
    <dxf>
      <border outline="0">
        <top style="thin">
          <color theme="7"/>
        </top>
        <bottom style="thin">
          <color indexed="64"/>
        </bottom>
      </border>
    </dxf>
    <dxf>
      <border outline="0">
        <bottom style="thin">
          <color theme="0"/>
        </bottom>
      </border>
    </dxf>
    <dxf>
      <font>
        <b/>
        <i val="0"/>
        <strike val="0"/>
        <condense val="0"/>
        <extend val="0"/>
        <outline val="0"/>
        <shadow val="0"/>
        <u val="none"/>
        <vertAlign val="baseline"/>
        <sz val="12"/>
        <color theme="0"/>
        <name val="Arial"/>
        <family val="2"/>
        <scheme val="none"/>
      </font>
      <border diagonalUp="0" diagonalDown="0" outline="0">
        <left style="thin">
          <color theme="0"/>
        </left>
        <right style="thin">
          <color theme="0"/>
        </right>
        <top/>
        <bottom/>
      </border>
    </dxf>
    <dxf>
      <fill>
        <patternFill>
          <bgColor theme="3"/>
        </patternFill>
      </fill>
    </dxf>
    <dxf>
      <fill>
        <patternFill>
          <bgColor theme="0"/>
        </patternFill>
      </fill>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DE366BD3-B8F7-4606-9D5F-5579BE3F529D}">
      <tableStyleElement type="wholeTable" dxfId="15"/>
      <tableStyleElement type="headerRow" dxfId="14"/>
      <tableStyleElement type="totalRow" dxfId="13"/>
      <tableStyleElement type="firstColumn" dxfId="12"/>
      <tableStyleElement type="firstRowStripe" dxfId="11"/>
      <tableStyleElement type="secondRowStripe" dxfId="10"/>
      <tableStyleElement type="firstHeaderCell" dxfId="9"/>
      <tableStyleElement type="lastHeaderCell" dxfId="8"/>
      <tableStyleElement type="firstTotalCell" dxfId="7"/>
      <tableStyleElement type="lastTotalCell" dxfId="6"/>
    </tableStyle>
    <tableStyle name="Table Style 1" pivot="0" count="2" xr9:uid="{00000000-0011-0000-FFFF-FFFF00000000}">
      <tableStyleElement type="firstRowStripe" dxfId="5"/>
      <tableStyleElement type="secondRowStripe" dxfId="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2.xml"/><Relationship Id="rId7" Type="http://schemas.openxmlformats.org/officeDocument/2006/relationships/theme" Target="theme/theme1.xml"/><Relationship Id="rId2" Type="http://schemas.openxmlformats.org/officeDocument/2006/relationships/worksheet" Target="worksheets/sheet1.xml"/><Relationship Id="rId1" Type="http://schemas.openxmlformats.org/officeDocument/2006/relationships/chartsheet" Target="chartsheets/sheet1.xml"/><Relationship Id="rId6" Type="http://schemas.openxmlformats.org/officeDocument/2006/relationships/externalLink" Target="externalLinks/externalLink1.xml"/><Relationship Id="rId5" Type="http://schemas.openxmlformats.org/officeDocument/2006/relationships/worksheet" Target="worksheets/sheet4.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6438309282498693"/>
          <c:y val="0.17779265406420519"/>
          <c:w val="0.60171427428986846"/>
          <c:h val="0.68859320309770755"/>
        </c:manualLayout>
      </c:layout>
      <c:barChart>
        <c:barDir val="bar"/>
        <c:grouping val="stacked"/>
        <c:varyColors val="0"/>
        <c:ser>
          <c:idx val="2"/>
          <c:order val="1"/>
          <c:tx>
            <c:strRef>
              <c:f>'Graph Data'!$F$4:$F$5</c:f>
              <c:strCache>
                <c:ptCount val="2"/>
                <c:pt idx="0">
                  <c:v>Level 2</c:v>
                </c:pt>
              </c:strCache>
            </c:strRef>
          </c:tx>
          <c:spPr>
            <a:pattFill prst="dkDnDiag">
              <a:fgClr>
                <a:schemeClr val="accent2"/>
              </a:fgClr>
              <a:bgClr>
                <a:schemeClr val="bg1"/>
              </a:bgClr>
            </a:pattFill>
            <a:ln w="12700">
              <a:solidFill>
                <a:schemeClr val="accent2"/>
              </a:solidFill>
            </a:ln>
          </c:spPr>
          <c:invertIfNegative val="0"/>
          <c:cat>
            <c:multiLvlStrRef>
              <c:f>'Graph Data'!$A$6:$B$28</c:f>
              <c:multiLvlStrCache>
                <c:ptCount val="23"/>
                <c:lvl>
                  <c:pt idx="0">
                    <c:v>Southern Health-Santé Sud T1</c:v>
                  </c:pt>
                  <c:pt idx="1">
                    <c:v>T2</c:v>
                  </c:pt>
                  <c:pt idx="2">
                    <c:v> T3</c:v>
                  </c:pt>
                  <c:pt idx="4">
                    <c:v>Winnipeg RHA T1</c:v>
                  </c:pt>
                  <c:pt idx="5">
                    <c:v>T2</c:v>
                  </c:pt>
                  <c:pt idx="6">
                    <c:v>T3</c:v>
                  </c:pt>
                  <c:pt idx="8">
                    <c:v>Interlake-Eastern RHA T1</c:v>
                  </c:pt>
                  <c:pt idx="9">
                    <c:v> T2</c:v>
                  </c:pt>
                  <c:pt idx="10">
                    <c:v>T3</c:v>
                  </c:pt>
                  <c:pt idx="12">
                    <c:v>Prairie Mountain Health T1</c:v>
                  </c:pt>
                  <c:pt idx="13">
                    <c:v> T2</c:v>
                  </c:pt>
                  <c:pt idx="14">
                    <c:v> T3</c:v>
                  </c:pt>
                  <c:pt idx="16">
                    <c:v>Northern Health Region T1</c:v>
                  </c:pt>
                  <c:pt idx="17">
                    <c:v>T2</c:v>
                  </c:pt>
                  <c:pt idx="18">
                    <c:v>T3</c:v>
                  </c:pt>
                  <c:pt idx="20">
                    <c:v>Manitoba T1</c:v>
                  </c:pt>
                  <c:pt idx="21">
                    <c:v>T2</c:v>
                  </c:pt>
                  <c:pt idx="22">
                    <c:v>T3</c:v>
                  </c:pt>
                </c:lvl>
                <c:lvl>
                  <c:pt idx="20">
                    <c:v> </c:v>
                  </c:pt>
                </c:lvl>
              </c:multiLvlStrCache>
            </c:multiLvlStrRef>
          </c:cat>
          <c:val>
            <c:numRef>
              <c:f>'Graph Data'!$F$6:$F$28</c:f>
              <c:numCache>
                <c:formatCode>0.00</c:formatCode>
                <c:ptCount val="23"/>
                <c:pt idx="0">
                  <c:v>17.038216559999999</c:v>
                </c:pt>
                <c:pt idx="1">
                  <c:v>12.682926819999999</c:v>
                </c:pt>
                <c:pt idx="2">
                  <c:v>5.7101024900000006</c:v>
                </c:pt>
                <c:pt idx="4">
                  <c:v>32.09876543</c:v>
                </c:pt>
                <c:pt idx="5">
                  <c:v>23.791436469999997</c:v>
                </c:pt>
                <c:pt idx="6">
                  <c:v>3.0193633100000001</c:v>
                </c:pt>
                <c:pt idx="8">
                  <c:v>19.24882629</c:v>
                </c:pt>
                <c:pt idx="9">
                  <c:v>14.712153520000001</c:v>
                </c:pt>
                <c:pt idx="10">
                  <c:v>3.2490974800000001</c:v>
                </c:pt>
                <c:pt idx="12">
                  <c:v>42.469879519999999</c:v>
                </c:pt>
                <c:pt idx="13">
                  <c:v>29.906542049999999</c:v>
                </c:pt>
                <c:pt idx="14">
                  <c:v>8.5129310300000007</c:v>
                </c:pt>
                <c:pt idx="16">
                  <c:v>36.263736270000003</c:v>
                </c:pt>
                <c:pt idx="17">
                  <c:v>36.428571430000005</c:v>
                </c:pt>
                <c:pt idx="18">
                  <c:v>7.03125</c:v>
                </c:pt>
                <c:pt idx="20">
                  <c:v>31.209439529999997</c:v>
                </c:pt>
                <c:pt idx="21">
                  <c:v>23.31029186</c:v>
                </c:pt>
                <c:pt idx="22">
                  <c:v>4.4597872800000005</c:v>
                </c:pt>
              </c:numCache>
            </c:numRef>
          </c:val>
          <c:extLst>
            <c:ext xmlns:c16="http://schemas.microsoft.com/office/drawing/2014/chart" uri="{C3380CC4-5D6E-409C-BE32-E72D297353CC}">
              <c16:uniqueId val="{00000000-3C36-4BD4-BE4C-A91FB54469BA}"/>
            </c:ext>
          </c:extLst>
        </c:ser>
        <c:ser>
          <c:idx val="7"/>
          <c:order val="2"/>
          <c:tx>
            <c:strRef>
              <c:f>'Graph Data'!$G$4:$G$5</c:f>
              <c:strCache>
                <c:ptCount val="2"/>
                <c:pt idx="0">
                  <c:v>Level 3N</c:v>
                </c:pt>
              </c:strCache>
            </c:strRef>
          </c:tx>
          <c:spPr>
            <a:solidFill>
              <a:schemeClr val="accent4"/>
            </a:solidFill>
            <a:ln w="12700">
              <a:solidFill>
                <a:schemeClr val="accent4"/>
              </a:solidFill>
            </a:ln>
          </c:spPr>
          <c:invertIfNegative val="0"/>
          <c:cat>
            <c:multiLvlStrRef>
              <c:f>'Graph Data'!$A$6:$B$28</c:f>
              <c:multiLvlStrCache>
                <c:ptCount val="23"/>
                <c:lvl>
                  <c:pt idx="0">
                    <c:v>Southern Health-Santé Sud T1</c:v>
                  </c:pt>
                  <c:pt idx="1">
                    <c:v>T2</c:v>
                  </c:pt>
                  <c:pt idx="2">
                    <c:v> T3</c:v>
                  </c:pt>
                  <c:pt idx="4">
                    <c:v>Winnipeg RHA T1</c:v>
                  </c:pt>
                  <c:pt idx="5">
                    <c:v>T2</c:v>
                  </c:pt>
                  <c:pt idx="6">
                    <c:v>T3</c:v>
                  </c:pt>
                  <c:pt idx="8">
                    <c:v>Interlake-Eastern RHA T1</c:v>
                  </c:pt>
                  <c:pt idx="9">
                    <c:v> T2</c:v>
                  </c:pt>
                  <c:pt idx="10">
                    <c:v>T3</c:v>
                  </c:pt>
                  <c:pt idx="12">
                    <c:v>Prairie Mountain Health T1</c:v>
                  </c:pt>
                  <c:pt idx="13">
                    <c:v> T2</c:v>
                  </c:pt>
                  <c:pt idx="14">
                    <c:v> T3</c:v>
                  </c:pt>
                  <c:pt idx="16">
                    <c:v>Northern Health Region T1</c:v>
                  </c:pt>
                  <c:pt idx="17">
                    <c:v>T2</c:v>
                  </c:pt>
                  <c:pt idx="18">
                    <c:v>T3</c:v>
                  </c:pt>
                  <c:pt idx="20">
                    <c:v>Manitoba T1</c:v>
                  </c:pt>
                  <c:pt idx="21">
                    <c:v>T2</c:v>
                  </c:pt>
                  <c:pt idx="22">
                    <c:v>T3</c:v>
                  </c:pt>
                </c:lvl>
                <c:lvl>
                  <c:pt idx="20">
                    <c:v> </c:v>
                  </c:pt>
                </c:lvl>
              </c:multiLvlStrCache>
            </c:multiLvlStrRef>
          </c:cat>
          <c:val>
            <c:numRef>
              <c:f>'Graph Data'!$G$6:$G$28</c:f>
              <c:numCache>
                <c:formatCode>0.00</c:formatCode>
                <c:ptCount val="23"/>
                <c:pt idx="0">
                  <c:v>39.490445860000001</c:v>
                </c:pt>
                <c:pt idx="1">
                  <c:v>44.87804878</c:v>
                </c:pt>
                <c:pt idx="2">
                  <c:v>83.016105420000002</c:v>
                </c:pt>
                <c:pt idx="4">
                  <c:v>44.410150889999997</c:v>
                </c:pt>
                <c:pt idx="5">
                  <c:v>52.037292820000005</c:v>
                </c:pt>
                <c:pt idx="6">
                  <c:v>90.449622579999996</c:v>
                </c:pt>
                <c:pt idx="8">
                  <c:v>37.558685449999999</c:v>
                </c:pt>
                <c:pt idx="9">
                  <c:v>52.665245200000001</c:v>
                </c:pt>
                <c:pt idx="10">
                  <c:v>83.032490969999998</c:v>
                </c:pt>
                <c:pt idx="12">
                  <c:v>24.698795179999998</c:v>
                </c:pt>
                <c:pt idx="13">
                  <c:v>33.925233640000002</c:v>
                </c:pt>
                <c:pt idx="14">
                  <c:v>80.280172409999992</c:v>
                </c:pt>
                <c:pt idx="16">
                  <c:v>27.472527470000003</c:v>
                </c:pt>
                <c:pt idx="17">
                  <c:v>37.857142859999996</c:v>
                </c:pt>
                <c:pt idx="18">
                  <c:v>83.59375</c:v>
                </c:pt>
                <c:pt idx="20">
                  <c:v>38.977384459999996</c:v>
                </c:pt>
                <c:pt idx="21">
                  <c:v>47.100614440000001</c:v>
                </c:pt>
                <c:pt idx="22">
                  <c:v>86.788579960000007</c:v>
                </c:pt>
              </c:numCache>
            </c:numRef>
          </c:val>
          <c:extLst>
            <c:ext xmlns:c16="http://schemas.microsoft.com/office/drawing/2014/chart" uri="{C3380CC4-5D6E-409C-BE32-E72D297353CC}">
              <c16:uniqueId val="{00000001-3C36-4BD4-BE4C-A91FB54469BA}"/>
            </c:ext>
          </c:extLst>
        </c:ser>
        <c:ser>
          <c:idx val="1"/>
          <c:order val="3"/>
          <c:tx>
            <c:strRef>
              <c:f>'Graph Data'!$H$4:$H$5</c:f>
              <c:strCache>
                <c:ptCount val="2"/>
                <c:pt idx="0">
                  <c:v>Level 3Y</c:v>
                </c:pt>
              </c:strCache>
            </c:strRef>
          </c:tx>
          <c:spPr>
            <a:solidFill>
              <a:schemeClr val="accent2"/>
            </a:solidFill>
            <a:ln w="12700">
              <a:solidFill>
                <a:schemeClr val="accent2"/>
              </a:solidFill>
            </a:ln>
          </c:spPr>
          <c:invertIfNegative val="0"/>
          <c:cat>
            <c:multiLvlStrRef>
              <c:f>'Graph Data'!$A$6:$B$28</c:f>
              <c:multiLvlStrCache>
                <c:ptCount val="23"/>
                <c:lvl>
                  <c:pt idx="0">
                    <c:v>Southern Health-Santé Sud T1</c:v>
                  </c:pt>
                  <c:pt idx="1">
                    <c:v>T2</c:v>
                  </c:pt>
                  <c:pt idx="2">
                    <c:v> T3</c:v>
                  </c:pt>
                  <c:pt idx="4">
                    <c:v>Winnipeg RHA T1</c:v>
                  </c:pt>
                  <c:pt idx="5">
                    <c:v>T2</c:v>
                  </c:pt>
                  <c:pt idx="6">
                    <c:v>T3</c:v>
                  </c:pt>
                  <c:pt idx="8">
                    <c:v>Interlake-Eastern RHA T1</c:v>
                  </c:pt>
                  <c:pt idx="9">
                    <c:v> T2</c:v>
                  </c:pt>
                  <c:pt idx="10">
                    <c:v>T3</c:v>
                  </c:pt>
                  <c:pt idx="12">
                    <c:v>Prairie Mountain Health T1</c:v>
                  </c:pt>
                  <c:pt idx="13">
                    <c:v> T2</c:v>
                  </c:pt>
                  <c:pt idx="14">
                    <c:v> T3</c:v>
                  </c:pt>
                  <c:pt idx="16">
                    <c:v>Northern Health Region T1</c:v>
                  </c:pt>
                  <c:pt idx="17">
                    <c:v>T2</c:v>
                  </c:pt>
                  <c:pt idx="18">
                    <c:v>T3</c:v>
                  </c:pt>
                  <c:pt idx="20">
                    <c:v>Manitoba T1</c:v>
                  </c:pt>
                  <c:pt idx="21">
                    <c:v>T2</c:v>
                  </c:pt>
                  <c:pt idx="22">
                    <c:v>T3</c:v>
                  </c:pt>
                </c:lvl>
                <c:lvl>
                  <c:pt idx="20">
                    <c:v> </c:v>
                  </c:pt>
                </c:lvl>
              </c:multiLvlStrCache>
            </c:multiLvlStrRef>
          </c:cat>
          <c:val>
            <c:numRef>
              <c:f>'Graph Data'!$H$6:$H$28</c:f>
              <c:numCache>
                <c:formatCode>0.00</c:formatCode>
                <c:ptCount val="23"/>
                <c:pt idx="0">
                  <c:v>34.394904459999999</c:v>
                </c:pt>
                <c:pt idx="1">
                  <c:v>31.869918699999999</c:v>
                </c:pt>
                <c:pt idx="2">
                  <c:v>8.4919472900000006</c:v>
                </c:pt>
                <c:pt idx="4">
                  <c:v>14.300411520000001</c:v>
                </c:pt>
                <c:pt idx="5">
                  <c:v>9.9102209900000009</c:v>
                </c:pt>
                <c:pt idx="6">
                  <c:v>3.5444699699999997</c:v>
                </c:pt>
                <c:pt idx="8">
                  <c:v>31.220657280000001</c:v>
                </c:pt>
                <c:pt idx="9">
                  <c:v>20.68230277</c:v>
                </c:pt>
                <c:pt idx="10">
                  <c:v>9.0252707599999997</c:v>
                </c:pt>
                <c:pt idx="12">
                  <c:v>23.69477912</c:v>
                </c:pt>
                <c:pt idx="13">
                  <c:v>22.990654209999999</c:v>
                </c:pt>
                <c:pt idx="14">
                  <c:v>7.1120689700000002</c:v>
                </c:pt>
                <c:pt idx="16">
                  <c:v>24.175824179999999</c:v>
                </c:pt>
                <c:pt idx="17">
                  <c:v>16.428571429999998</c:v>
                </c:pt>
                <c:pt idx="18">
                  <c:v>5.46875</c:v>
                </c:pt>
                <c:pt idx="20">
                  <c:v>20.275319570000001</c:v>
                </c:pt>
                <c:pt idx="21">
                  <c:v>16.34024578</c:v>
                </c:pt>
                <c:pt idx="22">
                  <c:v>5.41145736</c:v>
                </c:pt>
              </c:numCache>
            </c:numRef>
          </c:val>
          <c:extLst>
            <c:ext xmlns:c16="http://schemas.microsoft.com/office/drawing/2014/chart" uri="{C3380CC4-5D6E-409C-BE32-E72D297353CC}">
              <c16:uniqueId val="{00000003-9471-4865-886A-43BAE3183E02}"/>
            </c:ext>
          </c:extLst>
        </c:ser>
        <c:ser>
          <c:idx val="3"/>
          <c:order val="4"/>
          <c:tx>
            <c:strRef>
              <c:f>'Graph Data'!$I$4:$I$5</c:f>
              <c:strCache>
                <c:ptCount val="2"/>
                <c:pt idx="0">
                  <c:v>Level 4</c:v>
                </c:pt>
              </c:strCache>
            </c:strRef>
          </c:tx>
          <c:spPr>
            <a:solidFill>
              <a:schemeClr val="accent5"/>
            </a:solidFill>
            <a:ln w="12700">
              <a:solidFill>
                <a:schemeClr val="accent5"/>
              </a:solidFill>
            </a:ln>
          </c:spPr>
          <c:invertIfNegative val="0"/>
          <c:cat>
            <c:multiLvlStrRef>
              <c:f>'Graph Data'!$A$6:$B$28</c:f>
              <c:multiLvlStrCache>
                <c:ptCount val="23"/>
                <c:lvl>
                  <c:pt idx="0">
                    <c:v>Southern Health-Santé Sud T1</c:v>
                  </c:pt>
                  <c:pt idx="1">
                    <c:v>T2</c:v>
                  </c:pt>
                  <c:pt idx="2">
                    <c:v> T3</c:v>
                  </c:pt>
                  <c:pt idx="4">
                    <c:v>Winnipeg RHA T1</c:v>
                  </c:pt>
                  <c:pt idx="5">
                    <c:v>T2</c:v>
                  </c:pt>
                  <c:pt idx="6">
                    <c:v>T3</c:v>
                  </c:pt>
                  <c:pt idx="8">
                    <c:v>Interlake-Eastern RHA T1</c:v>
                  </c:pt>
                  <c:pt idx="9">
                    <c:v> T2</c:v>
                  </c:pt>
                  <c:pt idx="10">
                    <c:v>T3</c:v>
                  </c:pt>
                  <c:pt idx="12">
                    <c:v>Prairie Mountain Health T1</c:v>
                  </c:pt>
                  <c:pt idx="13">
                    <c:v> T2</c:v>
                  </c:pt>
                  <c:pt idx="14">
                    <c:v> T3</c:v>
                  </c:pt>
                  <c:pt idx="16">
                    <c:v>Northern Health Region T1</c:v>
                  </c:pt>
                  <c:pt idx="17">
                    <c:v>T2</c:v>
                  </c:pt>
                  <c:pt idx="18">
                    <c:v>T3</c:v>
                  </c:pt>
                  <c:pt idx="20">
                    <c:v>Manitoba T1</c:v>
                  </c:pt>
                  <c:pt idx="21">
                    <c:v>T2</c:v>
                  </c:pt>
                  <c:pt idx="22">
                    <c:v>T3</c:v>
                  </c:pt>
                </c:lvl>
                <c:lvl>
                  <c:pt idx="20">
                    <c:v> </c:v>
                  </c:pt>
                </c:lvl>
              </c:multiLvlStrCache>
            </c:multiLvlStrRef>
          </c:cat>
          <c:val>
            <c:numRef>
              <c:f>'Graph Data'!$I$6:$I$28</c:f>
              <c:numCache>
                <c:formatCode>0.00</c:formatCode>
                <c:ptCount val="23"/>
                <c:pt idx="0">
                  <c:v>9.0764331200000008</c:v>
                </c:pt>
                <c:pt idx="1">
                  <c:v>10.569105689999999</c:v>
                </c:pt>
                <c:pt idx="2">
                  <c:v>2.7818448</c:v>
                </c:pt>
                <c:pt idx="4">
                  <c:v>9.1906721499999993</c:v>
                </c:pt>
                <c:pt idx="5">
                  <c:v>14.261049719999999</c:v>
                </c:pt>
                <c:pt idx="6">
                  <c:v>2.9865441400000003</c:v>
                </c:pt>
                <c:pt idx="8">
                  <c:v>11.971830990000001</c:v>
                </c:pt>
                <c:pt idx="9">
                  <c:v>11.94029851</c:v>
                </c:pt>
                <c:pt idx="10">
                  <c:v>4.6931407900000002</c:v>
                </c:pt>
                <c:pt idx="12">
                  <c:v>9.1365461799999999</c:v>
                </c:pt>
                <c:pt idx="13">
                  <c:v>13.177570089999998</c:v>
                </c:pt>
                <c:pt idx="14">
                  <c:v>4.0948275899999995</c:v>
                </c:pt>
                <c:pt idx="16">
                  <c:v>12.08791209</c:v>
                </c:pt>
                <c:pt idx="17">
                  <c:v>9.2857142899999996</c:v>
                </c:pt>
                <c:pt idx="18">
                  <c:v>3.90625</c:v>
                </c:pt>
                <c:pt idx="20">
                  <c:v>9.5378564400000005</c:v>
                </c:pt>
                <c:pt idx="21">
                  <c:v>13.248847929999998</c:v>
                </c:pt>
                <c:pt idx="22">
                  <c:v>3.3401754100000001</c:v>
                </c:pt>
              </c:numCache>
            </c:numRef>
          </c:val>
          <c:extLst>
            <c:ext xmlns:c16="http://schemas.microsoft.com/office/drawing/2014/chart" uri="{C3380CC4-5D6E-409C-BE32-E72D297353CC}">
              <c16:uniqueId val="{00000000-1BB4-4457-B8A5-F1D2662643CE}"/>
            </c:ext>
          </c:extLst>
        </c:ser>
        <c:dLbls>
          <c:showLegendKey val="0"/>
          <c:showVal val="0"/>
          <c:showCatName val="0"/>
          <c:showSerName val="0"/>
          <c:showPercent val="0"/>
          <c:showBubbleSize val="0"/>
        </c:dLbls>
        <c:gapWidth val="40"/>
        <c:overlap val="100"/>
        <c:axId val="88258048"/>
        <c:axId val="88259584"/>
        <c:extLst>
          <c:ext xmlns:c15="http://schemas.microsoft.com/office/drawing/2012/chart" uri="{02D57815-91ED-43cb-92C2-25804820EDAC}">
            <c15:filteredBarSeries>
              <c15:ser>
                <c:idx val="0"/>
                <c:order val="0"/>
                <c:tx>
                  <c:strRef>
                    <c:extLst>
                      <c:ext uri="{02D57815-91ED-43cb-92C2-25804820EDAC}">
                        <c15:formulaRef>
                          <c15:sqref>'Graph Data'!$E$4:$E$5</c15:sqref>
                        </c15:formulaRef>
                      </c:ext>
                    </c:extLst>
                    <c:strCache>
                      <c:ptCount val="2"/>
                    </c:strCache>
                  </c:strRef>
                </c:tx>
                <c:spPr>
                  <a:solidFill>
                    <a:schemeClr val="accent1"/>
                  </a:solidFill>
                  <a:ln w="12700">
                    <a:solidFill>
                      <a:schemeClr val="accent1"/>
                    </a:solidFill>
                  </a:ln>
                </c:spPr>
                <c:invertIfNegative val="0"/>
                <c:cat>
                  <c:multiLvlStrRef>
                    <c:extLst>
                      <c:ext uri="{02D57815-91ED-43cb-92C2-25804820EDAC}">
                        <c15:formulaRef>
                          <c15:sqref>'Graph Data'!$A$6:$B$28</c15:sqref>
                        </c15:formulaRef>
                      </c:ext>
                    </c:extLst>
                    <c:multiLvlStrCache>
                      <c:ptCount val="23"/>
                      <c:lvl>
                        <c:pt idx="0">
                          <c:v>Southern Health-Santé Sud T1</c:v>
                        </c:pt>
                        <c:pt idx="1">
                          <c:v>T2</c:v>
                        </c:pt>
                        <c:pt idx="2">
                          <c:v> T3</c:v>
                        </c:pt>
                        <c:pt idx="4">
                          <c:v>Winnipeg RHA T1</c:v>
                        </c:pt>
                        <c:pt idx="5">
                          <c:v>T2</c:v>
                        </c:pt>
                        <c:pt idx="6">
                          <c:v>T3</c:v>
                        </c:pt>
                        <c:pt idx="8">
                          <c:v>Interlake-Eastern RHA T1</c:v>
                        </c:pt>
                        <c:pt idx="9">
                          <c:v> T2</c:v>
                        </c:pt>
                        <c:pt idx="10">
                          <c:v>T3</c:v>
                        </c:pt>
                        <c:pt idx="12">
                          <c:v>Prairie Mountain Health T1</c:v>
                        </c:pt>
                        <c:pt idx="13">
                          <c:v> T2</c:v>
                        </c:pt>
                        <c:pt idx="14">
                          <c:v> T3</c:v>
                        </c:pt>
                        <c:pt idx="16">
                          <c:v>Northern Health Region T1</c:v>
                        </c:pt>
                        <c:pt idx="17">
                          <c:v>T2</c:v>
                        </c:pt>
                        <c:pt idx="18">
                          <c:v>T3</c:v>
                        </c:pt>
                        <c:pt idx="20">
                          <c:v>Manitoba T1</c:v>
                        </c:pt>
                        <c:pt idx="21">
                          <c:v>T2</c:v>
                        </c:pt>
                        <c:pt idx="22">
                          <c:v>T3</c:v>
                        </c:pt>
                      </c:lvl>
                      <c:lvl>
                        <c:pt idx="20">
                          <c:v> </c:v>
                        </c:pt>
                      </c:lvl>
                    </c:multiLvlStrCache>
                  </c:multiLvlStrRef>
                </c:cat>
                <c:val>
                  <c:numRef>
                    <c:extLst>
                      <c:ext uri="{02D57815-91ED-43cb-92C2-25804820EDAC}">
                        <c15:formulaRef>
                          <c15:sqref>'Graph Data'!$E$6:$E$28</c15:sqref>
                        </c15:formulaRef>
                      </c:ext>
                    </c:extLst>
                    <c:numCache>
                      <c:formatCode>0.00</c:formatCode>
                      <c:ptCount val="23"/>
                    </c:numCache>
                  </c:numRef>
                </c:val>
                <c:extLst>
                  <c:ext xmlns:c16="http://schemas.microsoft.com/office/drawing/2014/chart" uri="{C3380CC4-5D6E-409C-BE32-E72D297353CC}">
                    <c16:uniqueId val="{00000002-9471-4865-886A-43BAE3183E02}"/>
                  </c:ext>
                </c:extLst>
              </c15:ser>
            </c15:filteredBarSeries>
          </c:ext>
        </c:extLst>
      </c:barChart>
      <c:catAx>
        <c:axId val="88258048"/>
        <c:scaling>
          <c:orientation val="maxMin"/>
        </c:scaling>
        <c:delete val="0"/>
        <c:axPos val="l"/>
        <c:numFmt formatCode="#,##0.00" sourceLinked="0"/>
        <c:majorTickMark val="none"/>
        <c:minorTickMark val="none"/>
        <c:tickLblPos val="nextTo"/>
        <c:spPr>
          <a:ln>
            <a:solidFill>
              <a:schemeClr val="tx1"/>
            </a:solidFill>
          </a:ln>
        </c:spPr>
        <c:txPr>
          <a:bodyPr/>
          <a:lstStyle/>
          <a:p>
            <a:pPr>
              <a:defRPr sz="1050" b="0">
                <a:latin typeface="Arial" panose="020B0604020202020204" pitchFamily="34" charset="0"/>
                <a:cs typeface="Arial" panose="020B0604020202020204" pitchFamily="34" charset="0"/>
              </a:defRPr>
            </a:pPr>
            <a:endParaRPr lang="en-US"/>
          </a:p>
        </c:txPr>
        <c:crossAx val="88259584"/>
        <c:crosses val="autoZero"/>
        <c:auto val="1"/>
        <c:lblAlgn val="ctr"/>
        <c:lblOffset val="100"/>
        <c:noMultiLvlLbl val="0"/>
      </c:catAx>
      <c:valAx>
        <c:axId val="88259584"/>
        <c:scaling>
          <c:orientation val="minMax"/>
          <c:max val="100"/>
          <c:min val="0"/>
        </c:scaling>
        <c:delete val="0"/>
        <c:axPos val="b"/>
        <c:majorGridlines>
          <c:spPr>
            <a:ln w="6350">
              <a:solidFill>
                <a:schemeClr val="bg1">
                  <a:lumMod val="85000"/>
                </a:schemeClr>
              </a:solidFill>
            </a:ln>
          </c:spPr>
        </c:majorGridlines>
        <c:numFmt formatCode="0&quot;%&quot;" sourceLinked="0"/>
        <c:majorTickMark val="none"/>
        <c:minorTickMark val="none"/>
        <c:tickLblPos val="nextTo"/>
        <c:spPr>
          <a:ln>
            <a:solidFill>
              <a:schemeClr val="bg1">
                <a:lumMod val="75000"/>
              </a:schemeClr>
            </a:solidFill>
          </a:ln>
        </c:spPr>
        <c:txPr>
          <a:bodyPr/>
          <a:lstStyle/>
          <a:p>
            <a:pPr>
              <a:defRPr sz="900"/>
            </a:pPr>
            <a:endParaRPr lang="en-US"/>
          </a:p>
        </c:txPr>
        <c:crossAx val="88258048"/>
        <c:crosses val="max"/>
        <c:crossBetween val="between"/>
        <c:majorUnit val="10"/>
      </c:valAx>
      <c:spPr>
        <a:ln>
          <a:solidFill>
            <a:schemeClr val="bg1">
              <a:lumMod val="75000"/>
            </a:schemeClr>
          </a:solidFill>
        </a:ln>
      </c:spPr>
    </c:plotArea>
    <c:legend>
      <c:legendPos val="b"/>
      <c:layout>
        <c:manualLayout>
          <c:xMode val="edge"/>
          <c:yMode val="edge"/>
          <c:x val="0.35324698467911442"/>
          <c:y val="0.12890160727020059"/>
          <c:w val="0.61379114271676649"/>
          <c:h val="4.3042669025138321E-2"/>
        </c:manualLayout>
      </c:layout>
      <c:overlay val="0"/>
      <c:spPr>
        <a:solidFill>
          <a:schemeClr val="bg1"/>
        </a:solidFill>
        <a:ln>
          <a:solidFill>
            <a:schemeClr val="bg1">
              <a:lumMod val="75000"/>
            </a:schemeClr>
          </a:solidFill>
        </a:ln>
      </c:spPr>
      <c:txPr>
        <a:bodyPr/>
        <a:lstStyle/>
        <a:p>
          <a:pPr>
            <a:defRPr sz="900"/>
          </a:pPr>
          <a:endParaRPr lang="en-US"/>
        </a:p>
      </c:txPr>
    </c:legend>
    <c:plotVisOnly val="1"/>
    <c:dispBlanksAs val="gap"/>
    <c:showDLblsOverMax val="0"/>
  </c:chart>
  <c:spPr>
    <a:ln>
      <a:noFill/>
    </a:ln>
  </c:spPr>
  <c:txPr>
    <a:bodyPr/>
    <a:lstStyle/>
    <a:p>
      <a:pPr>
        <a:defRPr sz="800">
          <a:latin typeface="Segoe UI" panose="020B0502040204020203" pitchFamily="34" charset="0"/>
          <a:ea typeface="Segoe UI" panose="020B0502040204020203" pitchFamily="34" charset="0"/>
          <a:cs typeface="Segoe UI" panose="020B0502040204020203"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000-000000000000}">
  <sheetPr>
    <tabColor rgb="FFFFFF00"/>
  </sheetPr>
  <sheetViews>
    <sheetView tabSelected="1" zoomScale="110" workbookViewId="0"/>
  </sheetViews>
  <pageMargins left="0.70866141732283472" right="0.70866141732283472" top="3.1496062992125986" bottom="3.1496062992125986" header="0.31496062992125984" footer="0.31496062992125984"/>
  <pageSetup orientation="portrait"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6352309" cy="4156364"/>
    <xdr:graphicFrame macro="">
      <xdr:nvGraphicFramePr>
        <xdr:cNvPr id="2" name="Chart 1" descr="Stacked bar graph showing level of care on admission to personal care homes by Manitoba health region for the years 2011/12-2012/13, 2016/17-2017/18, and 2021/22-2022/23. Each bar represents the crude average annual percent of residents aged 75 and older admitted to a personal care home assigned to one of the following levels of care: level 2, level 3N, leave 3Y, or level 4 . Y indicates a requirement for close supervision and N indicates no requirement for close supervision. Each region includes three bars (one per time period), covering Southern Health–Santé Sud, Winnipeg RHA, Interlake–Eastern RHA, Prairie Mountain Health, Northern Health Region, and the Manitoba average.">
          <a:extLst>
            <a:ext uri="{FF2B5EF4-FFF2-40B4-BE49-F238E27FC236}">
              <a16:creationId xmlns:a16="http://schemas.microsoft.com/office/drawing/2014/main" id="{00000000-0008-0000-00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cdr:x>
      <cdr:y>2.39597E-7</cdr:y>
    </cdr:from>
    <cdr:to>
      <cdr:x>1</cdr:x>
      <cdr:y>0.04564</cdr:y>
    </cdr:to>
    <cdr:sp macro="" textlink="">
      <cdr:nvSpPr>
        <cdr:cNvPr id="4" name="TextBox 1"/>
        <cdr:cNvSpPr txBox="1"/>
      </cdr:nvSpPr>
      <cdr:spPr>
        <a:xfrm xmlns:a="http://schemas.openxmlformats.org/drawingml/2006/main">
          <a:off x="0" y="1"/>
          <a:ext cx="6364432" cy="190500"/>
        </a:xfrm>
        <a:prstGeom xmlns:a="http://schemas.openxmlformats.org/drawingml/2006/main" prst="rect">
          <a:avLst/>
        </a:prstGeom>
      </cdr:spPr>
      <cdr:txBody>
        <a:bodyPr xmlns:a="http://schemas.openxmlformats.org/drawingml/2006/main" wrap="square" lIns="0" tIns="0" rIns="0" bIns="0"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100" b="1" baseline="0">
              <a:effectLst/>
              <a:latin typeface="Arial" panose="020B0604020202020204" pitchFamily="34" charset="0"/>
              <a:ea typeface="Segoe UI" pitchFamily="34" charset="0"/>
              <a:cs typeface="Arial" panose="020B0604020202020204" pitchFamily="34" charset="0"/>
            </a:rPr>
            <a:t>Level of Care on Admission to a Personal Care Home (PCH) by Health Region, 2011/12-2012/13, 2016/17-2017/18</a:t>
          </a:r>
          <a:r>
            <a:rPr lang="en-US" sz="1100" b="1" baseline="0">
              <a:effectLst/>
              <a:latin typeface="Arial" panose="020B0604020202020204" pitchFamily="34" charset="0"/>
              <a:ea typeface="Segoe UI" pitchFamily="34" charset="0"/>
              <a:cs typeface="Arial" panose="020B0604020202020204" pitchFamily="34" charset="0"/>
            </a:rPr>
            <a:t> and 2021/22-2022/23</a:t>
          </a:r>
          <a:endParaRPr lang="en-CA" sz="1100" b="1" baseline="0">
            <a:effectLst/>
            <a:latin typeface="Arial" panose="020B0604020202020204" pitchFamily="34" charset="0"/>
            <a:ea typeface="Segoe UI" pitchFamily="34" charset="0"/>
            <a:cs typeface="Arial" panose="020B0604020202020204" pitchFamily="34" charset="0"/>
          </a:endParaRPr>
        </a:p>
        <a:p xmlns:a="http://schemas.openxmlformats.org/drawingml/2006/main">
          <a:pPr algn="l"/>
          <a:r>
            <a:rPr lang="en-CA" sz="1100" b="0" baseline="0">
              <a:effectLst/>
              <a:latin typeface="Arial" panose="020B0604020202020204" pitchFamily="34" charset="0"/>
              <a:ea typeface="Segoe UI" pitchFamily="34" charset="0"/>
              <a:cs typeface="Arial" panose="020B0604020202020204" pitchFamily="34" charset="0"/>
            </a:rPr>
            <a:t>Crude average annual percent of residents age 75+ admitted to a PCH</a:t>
          </a:r>
          <a:endParaRPr lang="en-US" sz="1100" b="0">
            <a:effectLst/>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0.37296</cdr:x>
      <cdr:y>0.94398</cdr:y>
    </cdr:from>
    <cdr:to>
      <cdr:x>0.99564</cdr:x>
      <cdr:y>1</cdr:y>
    </cdr:to>
    <cdr:sp macro="" textlink="">
      <cdr:nvSpPr>
        <cdr:cNvPr id="2" name="TextBox 1"/>
        <cdr:cNvSpPr txBox="1"/>
      </cdr:nvSpPr>
      <cdr:spPr>
        <a:xfrm xmlns:a="http://schemas.openxmlformats.org/drawingml/2006/main">
          <a:off x="2369127" y="3923525"/>
          <a:ext cx="3955473" cy="2328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l"/>
          <a:r>
            <a:rPr lang="en-US" sz="900">
              <a:latin typeface="Arial" panose="020B0604020202020204" pitchFamily="34" charset="0"/>
              <a:ea typeface="Segoe UI" panose="020B0502040204020203" pitchFamily="34" charset="0"/>
              <a:cs typeface="Arial" panose="020B0604020202020204" pitchFamily="34" charset="0"/>
            </a:rPr>
            <a:t>T1 = 2011/12-2012/13     T2 = 2016/17-2017/18</a:t>
          </a:r>
          <a:r>
            <a:rPr lang="en-US" sz="900" baseline="0">
              <a:latin typeface="Arial" panose="020B0604020202020204" pitchFamily="34" charset="0"/>
              <a:ea typeface="Segoe UI" panose="020B0502040204020203" pitchFamily="34" charset="0"/>
              <a:cs typeface="Arial" panose="020B0604020202020204" pitchFamily="34" charset="0"/>
            </a:rPr>
            <a:t>     </a:t>
          </a:r>
          <a:r>
            <a:rPr lang="en-US" sz="900">
              <a:effectLst/>
              <a:latin typeface="Arial" panose="020B0604020202020204" pitchFamily="34" charset="0"/>
              <a:ea typeface="+mn-ea"/>
              <a:cs typeface="Arial" panose="020B0604020202020204" pitchFamily="34" charset="0"/>
            </a:rPr>
            <a:t>T3 = 2021/22-2022/23</a:t>
          </a:r>
          <a:endParaRPr lang="en-US" sz="900">
            <a:latin typeface="Arial" panose="020B0604020202020204" pitchFamily="34" charset="0"/>
            <a:ea typeface="Segoe UI" panose="020B0502040204020203" pitchFamily="34" charset="0"/>
            <a:cs typeface="Arial" panose="020B0604020202020204" pitchFamily="34" charset="0"/>
          </a:endParaRPr>
        </a:p>
      </cdr:txBody>
    </cdr:sp>
  </cdr:relSizeAnchor>
  <cdr:relSizeAnchor xmlns:cdr="http://schemas.openxmlformats.org/drawingml/2006/chartDrawing">
    <cdr:from>
      <cdr:x>0.00594</cdr:x>
      <cdr:y>0.94156</cdr:y>
    </cdr:from>
    <cdr:to>
      <cdr:x>0.99554</cdr:x>
      <cdr:y>1</cdr:y>
    </cdr:to>
    <cdr:sp macro="" textlink="">
      <cdr:nvSpPr>
        <cdr:cNvPr id="3" name="TextBox 2"/>
        <cdr:cNvSpPr txBox="1"/>
      </cdr:nvSpPr>
      <cdr:spPr>
        <a:xfrm xmlns:a="http://schemas.openxmlformats.org/drawingml/2006/main">
          <a:off x="34636" y="3766704"/>
          <a:ext cx="5766955" cy="233796"/>
        </a:xfrm>
        <a:prstGeom xmlns:a="http://schemas.openxmlformats.org/drawingml/2006/main" prst="rect">
          <a:avLst/>
        </a:prstGeom>
      </cdr:spPr>
      <cdr:txBody>
        <a:bodyPr xmlns:a="http://schemas.openxmlformats.org/drawingml/2006/main" vertOverflow="clip" wrap="square" tIns="0" bIns="0" rtlCol="0"/>
        <a:lstStyle xmlns:a="http://schemas.openxmlformats.org/drawingml/2006/main"/>
        <a:p xmlns:a="http://schemas.openxmlformats.org/drawingml/2006/main">
          <a:r>
            <a:rPr lang="en-US" sz="700">
              <a:latin typeface="Arial" panose="020B0604020202020204" pitchFamily="34" charset="0"/>
              <a:ea typeface="Segoe UI" panose="020B0502040204020203" pitchFamily="34" charset="0"/>
              <a:cs typeface="Arial" panose="020B0604020202020204" pitchFamily="34" charset="0"/>
            </a:rPr>
            <a:t>Y     </a:t>
          </a:r>
          <a:r>
            <a:rPr lang="en-US" sz="700" baseline="0">
              <a:latin typeface="Arial" panose="020B0604020202020204" pitchFamily="34" charset="0"/>
              <a:ea typeface="Segoe UI" panose="020B0502040204020203" pitchFamily="34" charset="0"/>
              <a:cs typeface="Arial" panose="020B0604020202020204" pitchFamily="34" charset="0"/>
            </a:rPr>
            <a:t> Indicates requirement for close supervision</a:t>
          </a:r>
        </a:p>
        <a:p xmlns:a="http://schemas.openxmlformats.org/drawingml/2006/main">
          <a:r>
            <a:rPr lang="en-US" sz="700" baseline="0">
              <a:latin typeface="Arial" panose="020B0604020202020204" pitchFamily="34" charset="0"/>
              <a:ea typeface="Segoe UI" panose="020B0502040204020203" pitchFamily="34" charset="0"/>
              <a:cs typeface="Arial" panose="020B0604020202020204" pitchFamily="34" charset="0"/>
            </a:rPr>
            <a:t>N     Indicates no requirement for close supervision</a:t>
          </a:r>
          <a:endParaRPr lang="en-US" sz="700">
            <a:latin typeface="Arial" panose="020B0604020202020204" pitchFamily="34" charset="0"/>
            <a:ea typeface="Segoe UI" panose="020B0502040204020203" pitchFamily="34" charset="0"/>
            <a:cs typeface="Arial" panose="020B0604020202020204"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mchpe.cpe.umanitoba.ca\MCHP\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27DDC1A-E063-455B-B6E5-15699D74075D}" name="Table2" displayName="Table2" ref="A3:E27" totalsRowShown="0" headerRowDxfId="3" headerRowBorderDxfId="2" tableBorderDxfId="1" headerRowCellStyle="Main heading X">
  <autoFilter ref="A3:E27" xr:uid="{827DDC1A-E063-455B-B6E5-15699D74075D}">
    <filterColumn colId="0" hiddenButton="1"/>
    <filterColumn colId="1" hiddenButton="1"/>
    <filterColumn colId="2" hiddenButton="1"/>
    <filterColumn colId="3" hiddenButton="1"/>
    <filterColumn colId="4" hiddenButton="1"/>
  </autoFilter>
  <tableColumns count="5">
    <tableColumn id="1" xr3:uid="{49B81490-8F64-4E58-BD8F-0F9CAF6507E0}" name="Health Region and Period" dataDxfId="0" dataCellStyle="Main heading Y"/>
    <tableColumn id="2" xr3:uid="{5FD7ACDC-F58D-4C93-B315-B14E1195D656}" name="Level 2"/>
    <tableColumn id="3" xr3:uid="{B3131068-5461-4D89-9AD2-654125B04768}" name="Level 3N"/>
    <tableColumn id="4" xr3:uid="{7582B0F4-9FE8-4664-9534-A5709DB28BCB}" name="Level 3Y"/>
    <tableColumn id="5" xr3:uid="{1A95FE90-620A-4691-AB99-599B8DBCA7DD}" name="Level 4"/>
  </tableColumns>
  <tableStyleInfo name="Dark Teal 4" showFirstColumn="1" showLastColumn="0" showRowStripes="1" showColumnStripes="0"/>
</table>
</file>

<file path=xl/theme/theme1.xml><?xml version="1.0" encoding="utf-8"?>
<a:theme xmlns:a="http://schemas.openxmlformats.org/drawingml/2006/main" name="MCHP">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sheetPr>
  <dimension ref="A1:E30"/>
  <sheetViews>
    <sheetView showGridLines="0" zoomScaleNormal="100" workbookViewId="0"/>
  </sheetViews>
  <sheetFormatPr defaultRowHeight="14.4"/>
  <cols>
    <col min="1" max="1" width="33.33203125" customWidth="1"/>
    <col min="2" max="5" width="20.77734375" customWidth="1"/>
  </cols>
  <sheetData>
    <row r="1" spans="1:5" s="9" customFormat="1" ht="21" customHeight="1">
      <c r="A1" s="27" t="s">
        <v>88</v>
      </c>
      <c r="B1" s="16"/>
      <c r="C1" s="16"/>
      <c r="D1" s="16"/>
      <c r="E1" s="16"/>
    </row>
    <row r="2" spans="1:5" s="9" customFormat="1" ht="17.25" customHeight="1">
      <c r="A2" s="15" t="s">
        <v>79</v>
      </c>
      <c r="B2" s="15"/>
      <c r="C2" s="15"/>
      <c r="D2" s="15"/>
      <c r="E2" s="15"/>
    </row>
    <row r="3" spans="1:5" s="9" customFormat="1" ht="54" customHeight="1">
      <c r="A3" s="29" t="s">
        <v>86</v>
      </c>
      <c r="B3" s="10" t="s">
        <v>84</v>
      </c>
      <c r="C3" s="10" t="s">
        <v>44</v>
      </c>
      <c r="D3" s="10" t="s">
        <v>45</v>
      </c>
      <c r="E3" s="11" t="s">
        <v>46</v>
      </c>
    </row>
    <row r="4" spans="1:5" s="9" customFormat="1" ht="15.6">
      <c r="A4" s="25" t="s">
        <v>55</v>
      </c>
      <c r="B4" s="26"/>
      <c r="C4" s="26"/>
      <c r="D4" s="26"/>
      <c r="E4" s="26"/>
    </row>
    <row r="5" spans="1:5" s="9" customFormat="1" ht="15">
      <c r="A5" s="17" t="s">
        <v>59</v>
      </c>
      <c r="B5" s="19">
        <v>17.038216559999999</v>
      </c>
      <c r="C5" s="19">
        <v>39.490445860000001</v>
      </c>
      <c r="D5" s="19">
        <v>34.394904459999999</v>
      </c>
      <c r="E5" s="19">
        <v>9.0764331200000008</v>
      </c>
    </row>
    <row r="6" spans="1:5" s="9" customFormat="1" ht="15">
      <c r="A6" s="18" t="s">
        <v>60</v>
      </c>
      <c r="B6" s="20">
        <v>12.682926819999999</v>
      </c>
      <c r="C6" s="20">
        <v>44.87804878</v>
      </c>
      <c r="D6" s="20">
        <v>31.869918699999999</v>
      </c>
      <c r="E6" s="20">
        <v>10.569105689999999</v>
      </c>
    </row>
    <row r="7" spans="1:5" s="9" customFormat="1" ht="15">
      <c r="A7" s="17" t="s">
        <v>61</v>
      </c>
      <c r="B7" s="19">
        <v>5.7101024900000006</v>
      </c>
      <c r="C7" s="19">
        <v>83.016105420000002</v>
      </c>
      <c r="D7" s="19">
        <v>8.4919472900000006</v>
      </c>
      <c r="E7" s="19">
        <v>2.7818448</v>
      </c>
    </row>
    <row r="8" spans="1:5" s="9" customFormat="1" ht="15.6">
      <c r="A8" s="23" t="s">
        <v>56</v>
      </c>
      <c r="B8" s="24"/>
      <c r="C8" s="24"/>
      <c r="D8" s="24"/>
      <c r="E8" s="24"/>
    </row>
    <row r="9" spans="1:5" s="9" customFormat="1" ht="15">
      <c r="A9" s="17" t="s">
        <v>59</v>
      </c>
      <c r="B9" s="19">
        <v>32.09876543</v>
      </c>
      <c r="C9" s="19">
        <v>44.410150889999997</v>
      </c>
      <c r="D9" s="19">
        <v>14.300411520000001</v>
      </c>
      <c r="E9" s="19">
        <v>9.1906721499999993</v>
      </c>
    </row>
    <row r="10" spans="1:5" s="9" customFormat="1" ht="15">
      <c r="A10" s="18" t="s">
        <v>60</v>
      </c>
      <c r="B10" s="20">
        <v>23.791436469999997</v>
      </c>
      <c r="C10" s="20">
        <v>52.037292820000005</v>
      </c>
      <c r="D10" s="20">
        <v>9.9102209900000009</v>
      </c>
      <c r="E10" s="20">
        <v>14.261049719999999</v>
      </c>
    </row>
    <row r="11" spans="1:5" s="9" customFormat="1" ht="15">
      <c r="A11" s="17" t="s">
        <v>61</v>
      </c>
      <c r="B11" s="19">
        <v>3.0193633100000001</v>
      </c>
      <c r="C11" s="19">
        <v>90.449622579999996</v>
      </c>
      <c r="D11" s="19">
        <v>3.5444699699999997</v>
      </c>
      <c r="E11" s="19">
        <v>2.9865441400000003</v>
      </c>
    </row>
    <row r="12" spans="1:5" s="9" customFormat="1" ht="15.6">
      <c r="A12" s="25" t="s">
        <v>80</v>
      </c>
      <c r="B12" s="26"/>
      <c r="C12" s="26"/>
      <c r="D12" s="26"/>
      <c r="E12" s="26"/>
    </row>
    <row r="13" spans="1:5" s="9" customFormat="1" ht="15">
      <c r="A13" s="17" t="s">
        <v>59</v>
      </c>
      <c r="B13" s="19">
        <v>19.24882629</v>
      </c>
      <c r="C13" s="19">
        <v>37.558685449999999</v>
      </c>
      <c r="D13" s="19">
        <v>31.220657280000001</v>
      </c>
      <c r="E13" s="19">
        <v>11.971830990000001</v>
      </c>
    </row>
    <row r="14" spans="1:5" s="9" customFormat="1" ht="15">
      <c r="A14" s="18" t="s">
        <v>60</v>
      </c>
      <c r="B14" s="20">
        <v>14.712153520000001</v>
      </c>
      <c r="C14" s="20">
        <v>52.665245200000001</v>
      </c>
      <c r="D14" s="20">
        <v>20.68230277</v>
      </c>
      <c r="E14" s="20">
        <v>11.94029851</v>
      </c>
    </row>
    <row r="15" spans="1:5" s="9" customFormat="1" ht="15">
      <c r="A15" s="17" t="s">
        <v>61</v>
      </c>
      <c r="B15" s="19">
        <v>3.2490974800000001</v>
      </c>
      <c r="C15" s="19">
        <v>83.032490969999998</v>
      </c>
      <c r="D15" s="19">
        <v>9.0252707599999997</v>
      </c>
      <c r="E15" s="19">
        <v>4.6931407900000002</v>
      </c>
    </row>
    <row r="16" spans="1:5" s="9" customFormat="1" ht="15.6">
      <c r="A16" s="25" t="s">
        <v>57</v>
      </c>
      <c r="B16" s="26"/>
      <c r="C16" s="26"/>
      <c r="D16" s="26"/>
      <c r="E16" s="26"/>
    </row>
    <row r="17" spans="1:5" s="9" customFormat="1" ht="15">
      <c r="A17" s="17" t="s">
        <v>59</v>
      </c>
      <c r="B17" s="19">
        <v>42.469879519999999</v>
      </c>
      <c r="C17" s="19">
        <v>24.698795179999998</v>
      </c>
      <c r="D17" s="19">
        <v>23.69477912</v>
      </c>
      <c r="E17" s="19">
        <v>9.1365461799999999</v>
      </c>
    </row>
    <row r="18" spans="1:5" s="9" customFormat="1" ht="15">
      <c r="A18" s="18" t="s">
        <v>60</v>
      </c>
      <c r="B18" s="20">
        <v>29.906542049999999</v>
      </c>
      <c r="C18" s="20">
        <v>33.925233640000002</v>
      </c>
      <c r="D18" s="20">
        <v>22.990654209999999</v>
      </c>
      <c r="E18" s="20">
        <v>13.177570089999998</v>
      </c>
    </row>
    <row r="19" spans="1:5" s="9" customFormat="1" ht="15">
      <c r="A19" s="17" t="s">
        <v>61</v>
      </c>
      <c r="B19" s="19">
        <v>8.5129310300000007</v>
      </c>
      <c r="C19" s="19">
        <v>80.280172409999992</v>
      </c>
      <c r="D19" s="19">
        <v>7.1120689700000002</v>
      </c>
      <c r="E19" s="19">
        <v>4.0948275899999995</v>
      </c>
    </row>
    <row r="20" spans="1:5" s="9" customFormat="1" ht="15.6">
      <c r="A20" s="25" t="s">
        <v>82</v>
      </c>
      <c r="B20" s="26"/>
      <c r="C20" s="26"/>
      <c r="D20" s="26"/>
      <c r="E20" s="26"/>
    </row>
    <row r="21" spans="1:5" s="9" customFormat="1" ht="15">
      <c r="A21" s="17" t="s">
        <v>59</v>
      </c>
      <c r="B21" s="19">
        <v>36.263736270000003</v>
      </c>
      <c r="C21" s="19">
        <v>27.472527470000003</v>
      </c>
      <c r="D21" s="19">
        <v>24.175824179999999</v>
      </c>
      <c r="E21" s="19">
        <v>12.08791209</v>
      </c>
    </row>
    <row r="22" spans="1:5" s="9" customFormat="1" ht="15">
      <c r="A22" s="18" t="s">
        <v>60</v>
      </c>
      <c r="B22" s="20">
        <v>36.428571430000005</v>
      </c>
      <c r="C22" s="20">
        <v>37.857142859999996</v>
      </c>
      <c r="D22" s="20">
        <v>16.428571429999998</v>
      </c>
      <c r="E22" s="20">
        <v>9.2857142899999996</v>
      </c>
    </row>
    <row r="23" spans="1:5" s="9" customFormat="1" ht="15">
      <c r="A23" s="17" t="s">
        <v>61</v>
      </c>
      <c r="B23" s="19">
        <v>7.03125</v>
      </c>
      <c r="C23" s="19">
        <v>83.59375</v>
      </c>
      <c r="D23" s="19">
        <v>5.46875</v>
      </c>
      <c r="E23" s="19">
        <v>3.90625</v>
      </c>
    </row>
    <row r="24" spans="1:5" s="9" customFormat="1" ht="15.6">
      <c r="A24" s="23" t="s">
        <v>58</v>
      </c>
      <c r="B24" s="24"/>
      <c r="C24" s="24"/>
      <c r="D24" s="24"/>
      <c r="E24" s="24"/>
    </row>
    <row r="25" spans="1:5" s="9" customFormat="1" ht="15">
      <c r="A25" s="17" t="s">
        <v>59</v>
      </c>
      <c r="B25" s="19">
        <v>31.209439529999997</v>
      </c>
      <c r="C25" s="19">
        <v>38.977384459999996</v>
      </c>
      <c r="D25" s="19">
        <v>20.275319570000001</v>
      </c>
      <c r="E25" s="19">
        <v>9.5378564400000005</v>
      </c>
    </row>
    <row r="26" spans="1:5" s="9" customFormat="1" ht="15">
      <c r="A26" s="18" t="s">
        <v>60</v>
      </c>
      <c r="B26" s="20">
        <v>23.31029186</v>
      </c>
      <c r="C26" s="20">
        <v>47.100614440000001</v>
      </c>
      <c r="D26" s="20">
        <v>16.34024578</v>
      </c>
      <c r="E26" s="20">
        <v>13.248847929999998</v>
      </c>
    </row>
    <row r="27" spans="1:5" ht="15">
      <c r="A27" s="17" t="s">
        <v>61</v>
      </c>
      <c r="B27" s="19">
        <v>4.4597872800000005</v>
      </c>
      <c r="C27" s="19">
        <v>86.788579960000007</v>
      </c>
      <c r="D27" s="19">
        <v>5.41145736</v>
      </c>
      <c r="E27" s="19">
        <v>3.3401754100000001</v>
      </c>
    </row>
    <row r="28" spans="1:5" ht="15.6">
      <c r="A28" s="9" t="s">
        <v>85</v>
      </c>
    </row>
    <row r="30" spans="1:5">
      <c r="A30" s="28" t="s">
        <v>87</v>
      </c>
    </row>
  </sheetData>
  <pageMargins left="0.74803149606299213" right="0.74803149606299213" top="0.70866141732283472" bottom="0.70866141732283472" header="0.31496062992125984" footer="0.31496062992125984"/>
  <pageSetup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3:L67"/>
  <sheetViews>
    <sheetView topLeftCell="C1" zoomScaleNormal="100" workbookViewId="0">
      <selection activeCell="A4" sqref="A4"/>
    </sheetView>
  </sheetViews>
  <sheetFormatPr defaultRowHeight="14.4"/>
  <cols>
    <col min="2" max="2" width="27.88671875" style="13" bestFit="1" customWidth="1"/>
    <col min="3" max="3" width="28.33203125" style="3" bestFit="1" customWidth="1"/>
    <col min="4" max="4" width="16.33203125" style="3" customWidth="1"/>
    <col min="5" max="9" width="16.33203125" style="1" customWidth="1"/>
  </cols>
  <sheetData>
    <row r="3" spans="2:9">
      <c r="F3" s="1" t="s">
        <v>83</v>
      </c>
      <c r="G3" s="1" t="str">
        <f>'Raw Data'!E6</f>
        <v>level3N</v>
      </c>
      <c r="H3" s="1" t="str">
        <f>'Raw Data'!F6</f>
        <v>level3Y</v>
      </c>
      <c r="I3" s="1" t="str">
        <f>'Raw Data'!G6</f>
        <v>level4</v>
      </c>
    </row>
    <row r="4" spans="2:9">
      <c r="F4" s="1" t="s">
        <v>84</v>
      </c>
      <c r="G4" s="1" t="s">
        <v>44</v>
      </c>
      <c r="H4" s="1" t="s">
        <v>45</v>
      </c>
      <c r="I4" s="1" t="s">
        <v>46</v>
      </c>
    </row>
    <row r="6" spans="2:9">
      <c r="B6" s="13" t="s">
        <v>48</v>
      </c>
      <c r="C6" s="4" t="str">
        <f>'Raw Data'!A7</f>
        <v>SO Southern Health-Sante Sud</v>
      </c>
      <c r="D6" s="4" t="str">
        <f>'Raw Data'!B7</f>
        <v>2011/12-2012/13</v>
      </c>
      <c r="E6" s="21"/>
      <c r="F6" s="12">
        <v>17.038216559999999</v>
      </c>
      <c r="G6" s="21">
        <f>('Raw Data'!E7)*100</f>
        <v>39.490445860000001</v>
      </c>
      <c r="H6" s="21">
        <f>('Raw Data'!F7)*100</f>
        <v>34.394904459999999</v>
      </c>
      <c r="I6" s="21">
        <f>('Raw Data'!G7)*100</f>
        <v>9.0764331200000008</v>
      </c>
    </row>
    <row r="7" spans="2:9">
      <c r="B7" s="13" t="s">
        <v>75</v>
      </c>
      <c r="C7" s="4" t="str">
        <f>'Raw Data'!A8</f>
        <v>SO Southern Health-Sante Sud</v>
      </c>
      <c r="D7" s="4" t="str">
        <f>'Raw Data'!B8</f>
        <v>2016/17-2017/18</v>
      </c>
      <c r="E7" s="21"/>
      <c r="F7" s="12">
        <v>12.682926819999999</v>
      </c>
      <c r="G7" s="21">
        <f>('Raw Data'!E8)*100</f>
        <v>44.87804878</v>
      </c>
      <c r="H7" s="21">
        <f>('Raw Data'!F8)*100</f>
        <v>31.869918699999999</v>
      </c>
      <c r="I7" s="21">
        <f>('Raw Data'!G8)*100</f>
        <v>10.569105689999999</v>
      </c>
    </row>
    <row r="8" spans="2:9" ht="15" customHeight="1">
      <c r="B8" s="13" t="s">
        <v>76</v>
      </c>
      <c r="C8" s="4" t="str">
        <f>'Raw Data'!A9</f>
        <v>SO Southern Health-Sante Sud</v>
      </c>
      <c r="D8" s="4" t="str">
        <f>'Raw Data'!B9</f>
        <v>2021/22-2022/23</v>
      </c>
      <c r="E8" s="21"/>
      <c r="F8" s="12">
        <v>5.7101024900000006</v>
      </c>
      <c r="G8" s="21">
        <f>('Raw Data'!E9)*100</f>
        <v>83.016105420000002</v>
      </c>
      <c r="H8" s="21">
        <f>('Raw Data'!F9)*100</f>
        <v>8.4919472900000006</v>
      </c>
      <c r="I8" s="21">
        <f>('Raw Data'!G9)*100</f>
        <v>2.7818448</v>
      </c>
    </row>
    <row r="9" spans="2:9" ht="15" customHeight="1">
      <c r="C9" s="4"/>
      <c r="D9" s="4"/>
      <c r="E9" s="21"/>
      <c r="F9" s="21"/>
      <c r="G9" s="21"/>
      <c r="H9" s="21"/>
      <c r="I9" s="21"/>
    </row>
    <row r="10" spans="2:9">
      <c r="B10" s="13" t="s">
        <v>7</v>
      </c>
      <c r="C10" s="4" t="str">
        <f>'Raw Data'!A10</f>
        <v>WP Winnipeg RHA</v>
      </c>
      <c r="D10" s="4" t="str">
        <f>'Raw Data'!B10</f>
        <v>2011/12-2012/13</v>
      </c>
      <c r="E10" s="21"/>
      <c r="F10" s="12">
        <v>32.09876543</v>
      </c>
      <c r="G10" s="21">
        <f>('Raw Data'!E10)*100</f>
        <v>44.410150889999997</v>
      </c>
      <c r="H10" s="21">
        <f>('Raw Data'!F10)*100</f>
        <v>14.300411520000001</v>
      </c>
      <c r="I10" s="21">
        <f>('Raw Data'!G10)*100</f>
        <v>9.1906721499999993</v>
      </c>
    </row>
    <row r="11" spans="2:9">
      <c r="B11" s="13" t="s">
        <v>75</v>
      </c>
      <c r="C11" s="4" t="str">
        <f>'Raw Data'!A11</f>
        <v>WP Winnipeg RHA</v>
      </c>
      <c r="D11" s="4" t="str">
        <f>'Raw Data'!B11</f>
        <v>2016/17-2017/18</v>
      </c>
      <c r="E11" s="21"/>
      <c r="F11" s="12">
        <v>23.791436469999997</v>
      </c>
      <c r="G11" s="21">
        <f>('Raw Data'!E11)*100</f>
        <v>52.037292820000005</v>
      </c>
      <c r="H11" s="21">
        <f>('Raw Data'!F11)*100</f>
        <v>9.9102209900000009</v>
      </c>
      <c r="I11" s="21">
        <f>('Raw Data'!G11)*100</f>
        <v>14.261049719999999</v>
      </c>
    </row>
    <row r="12" spans="2:9" ht="15" customHeight="1">
      <c r="B12" s="13" t="s">
        <v>77</v>
      </c>
      <c r="C12" s="4" t="str">
        <f>'Raw Data'!A12</f>
        <v>WP Winnipeg RHA</v>
      </c>
      <c r="D12" s="4" t="str">
        <f>'Raw Data'!B12</f>
        <v>2021/22-2022/23</v>
      </c>
      <c r="E12" s="21"/>
      <c r="F12" s="12">
        <v>3.0193633100000001</v>
      </c>
      <c r="G12" s="21">
        <f>('Raw Data'!E12)*100</f>
        <v>90.449622579999996</v>
      </c>
      <c r="H12" s="21">
        <f>('Raw Data'!F12)*100</f>
        <v>3.5444699699999997</v>
      </c>
      <c r="I12" s="21">
        <f>('Raw Data'!G12)*100</f>
        <v>2.9865441400000003</v>
      </c>
    </row>
    <row r="13" spans="2:9" ht="15" customHeight="1">
      <c r="C13" s="4"/>
      <c r="D13" s="4"/>
      <c r="E13" s="21"/>
      <c r="F13" s="21"/>
      <c r="G13" s="21"/>
      <c r="H13" s="21"/>
      <c r="I13" s="21"/>
    </row>
    <row r="14" spans="2:9">
      <c r="B14" s="22" t="s">
        <v>52</v>
      </c>
      <c r="C14" s="4" t="str">
        <f>'Raw Data'!A16</f>
        <v>WE Prairie Mountain Health</v>
      </c>
      <c r="D14" s="4" t="str">
        <f>'Raw Data'!B16</f>
        <v>2011/12-2012/13</v>
      </c>
      <c r="E14" s="21"/>
      <c r="F14" s="12">
        <v>19.24882629</v>
      </c>
      <c r="G14" s="21">
        <f>('Raw Data'!E13)*100</f>
        <v>37.558685449999999</v>
      </c>
      <c r="H14" s="21">
        <f>('Raw Data'!F13)*100</f>
        <v>31.220657280000001</v>
      </c>
      <c r="I14" s="21">
        <f>('Raw Data'!G13)*100</f>
        <v>11.971830990000001</v>
      </c>
    </row>
    <row r="15" spans="2:9">
      <c r="B15" s="22" t="s">
        <v>78</v>
      </c>
      <c r="C15" s="4" t="str">
        <f>'Raw Data'!A17</f>
        <v>WE Prairie Mountain Health</v>
      </c>
      <c r="D15" s="4" t="str">
        <f>'Raw Data'!B17</f>
        <v>2016/17-2017/18</v>
      </c>
      <c r="E15" s="21"/>
      <c r="F15" s="12">
        <v>14.712153520000001</v>
      </c>
      <c r="G15" s="21">
        <f>('Raw Data'!E14)*100</f>
        <v>52.665245200000001</v>
      </c>
      <c r="H15" s="21">
        <f>('Raw Data'!F14)*100</f>
        <v>20.68230277</v>
      </c>
      <c r="I15" s="21">
        <f>('Raw Data'!G14)*100</f>
        <v>11.94029851</v>
      </c>
    </row>
    <row r="16" spans="2:9" ht="15" customHeight="1">
      <c r="B16" s="22" t="s">
        <v>77</v>
      </c>
      <c r="C16" s="4" t="str">
        <f>'Raw Data'!A18</f>
        <v>WE Prairie Mountain Health</v>
      </c>
      <c r="D16" s="4" t="str">
        <f>'Raw Data'!B18</f>
        <v>2021/22-2022/23</v>
      </c>
      <c r="E16" s="21"/>
      <c r="F16" s="12">
        <v>3.2490974800000001</v>
      </c>
      <c r="G16" s="21">
        <f>('Raw Data'!E15)*100</f>
        <v>83.032490969999998</v>
      </c>
      <c r="H16" s="21">
        <f>('Raw Data'!F15)*100</f>
        <v>9.0252707599999997</v>
      </c>
      <c r="I16" s="21">
        <f>('Raw Data'!G15)*100</f>
        <v>4.6931407900000002</v>
      </c>
    </row>
    <row r="17" spans="1:12" ht="15" customHeight="1">
      <c r="B17" s="22"/>
      <c r="C17" s="4"/>
      <c r="D17" s="4"/>
      <c r="E17" s="21"/>
      <c r="F17" s="21"/>
      <c r="G17" s="21"/>
      <c r="H17" s="21"/>
      <c r="I17" s="21"/>
    </row>
    <row r="18" spans="1:12">
      <c r="B18" s="22" t="s">
        <v>50</v>
      </c>
      <c r="C18" s="4" t="str">
        <f>'Raw Data'!A13</f>
        <v>IE Interlake-Eastern RHA</v>
      </c>
      <c r="D18" s="4" t="str">
        <f>'Raw Data'!B13</f>
        <v>2011/12-2012/13</v>
      </c>
      <c r="E18" s="21"/>
      <c r="F18" s="12">
        <v>42.469879519999999</v>
      </c>
      <c r="G18" s="21">
        <f>('Raw Data'!E16)*100</f>
        <v>24.698795179999998</v>
      </c>
      <c r="H18" s="21">
        <f>('Raw Data'!F16)*100</f>
        <v>23.69477912</v>
      </c>
      <c r="I18" s="21">
        <f>('Raw Data'!G16)*100</f>
        <v>9.1365461799999999</v>
      </c>
    </row>
    <row r="19" spans="1:12">
      <c r="B19" s="22" t="s">
        <v>78</v>
      </c>
      <c r="C19" s="4" t="str">
        <f>'Raw Data'!A14</f>
        <v>IE Interlake-Eastern RHA</v>
      </c>
      <c r="D19" s="4" t="str">
        <f>'Raw Data'!B14</f>
        <v>2016/17-2017/18</v>
      </c>
      <c r="E19" s="21"/>
      <c r="F19" s="12">
        <v>29.906542049999999</v>
      </c>
      <c r="G19" s="21">
        <f>('Raw Data'!E17)*100</f>
        <v>33.925233640000002</v>
      </c>
      <c r="H19" s="21">
        <f>('Raw Data'!F17)*100</f>
        <v>22.990654209999999</v>
      </c>
      <c r="I19" s="21">
        <f>('Raw Data'!G17)*100</f>
        <v>13.177570089999998</v>
      </c>
    </row>
    <row r="20" spans="1:12" ht="15" customHeight="1">
      <c r="B20" s="22" t="s">
        <v>76</v>
      </c>
      <c r="C20" s="4" t="str">
        <f>'Raw Data'!A15</f>
        <v>IE Interlake-Eastern RHA</v>
      </c>
      <c r="D20" s="4" t="str">
        <f>'Raw Data'!B15</f>
        <v>2021/22-2022/23</v>
      </c>
      <c r="E20" s="21"/>
      <c r="F20" s="12">
        <v>8.5129310300000007</v>
      </c>
      <c r="G20" s="21">
        <f>('Raw Data'!E18)*100</f>
        <v>80.280172409999992</v>
      </c>
      <c r="H20" s="21">
        <f>('Raw Data'!F18)*100</f>
        <v>7.1120689700000002</v>
      </c>
      <c r="I20" s="21">
        <f>('Raw Data'!G18)*100</f>
        <v>4.0948275899999995</v>
      </c>
    </row>
    <row r="21" spans="1:12" ht="15" customHeight="1">
      <c r="B21" s="22"/>
      <c r="C21" s="4"/>
      <c r="D21" s="4"/>
      <c r="E21" s="21"/>
      <c r="F21" s="21"/>
      <c r="G21" s="21"/>
      <c r="H21" s="21"/>
      <c r="I21" s="21"/>
    </row>
    <row r="22" spans="1:12">
      <c r="B22" s="22" t="s">
        <v>54</v>
      </c>
      <c r="C22" s="4" t="str">
        <f>'Raw Data'!A19</f>
        <v>NO Northern Health Region</v>
      </c>
      <c r="D22" s="4" t="str">
        <f>'Raw Data'!B19</f>
        <v>2011/12-2012/13</v>
      </c>
      <c r="E22" s="21"/>
      <c r="F22" s="12">
        <v>36.263736270000003</v>
      </c>
      <c r="G22" s="21">
        <f>('Raw Data'!E19)*100</f>
        <v>27.472527470000003</v>
      </c>
      <c r="H22" s="21">
        <f>('Raw Data'!F19)*100</f>
        <v>24.175824179999999</v>
      </c>
      <c r="I22" s="21">
        <f>('Raw Data'!G19)*100</f>
        <v>12.08791209</v>
      </c>
    </row>
    <row r="23" spans="1:12">
      <c r="B23" s="22" t="s">
        <v>75</v>
      </c>
      <c r="C23" s="4" t="str">
        <f>'Raw Data'!A20</f>
        <v>NO Northern Health Region</v>
      </c>
      <c r="D23" s="4" t="str">
        <f>'Raw Data'!B20</f>
        <v>2016/17-2017/18</v>
      </c>
      <c r="E23" s="21"/>
      <c r="F23" s="12">
        <v>36.428571430000005</v>
      </c>
      <c r="G23" s="21">
        <f>('Raw Data'!E20)*100</f>
        <v>37.857142859999996</v>
      </c>
      <c r="H23" s="21">
        <f>('Raw Data'!F20)*100</f>
        <v>16.428571429999998</v>
      </c>
      <c r="I23" s="21">
        <f>('Raw Data'!G20)*100</f>
        <v>9.2857142899999996</v>
      </c>
    </row>
    <row r="24" spans="1:12" ht="15" customHeight="1">
      <c r="B24" s="22" t="s">
        <v>77</v>
      </c>
      <c r="C24" s="4" t="str">
        <f>'Raw Data'!A21</f>
        <v>NO Northern Health Region</v>
      </c>
      <c r="D24" s="4" t="str">
        <f>'Raw Data'!B21</f>
        <v>2021/22-2022/23</v>
      </c>
      <c r="E24" s="21"/>
      <c r="F24" s="12">
        <v>7.03125</v>
      </c>
      <c r="G24" s="21">
        <f>('Raw Data'!E21)*100</f>
        <v>83.59375</v>
      </c>
      <c r="H24" s="21">
        <f>('Raw Data'!F21)*100</f>
        <v>5.46875</v>
      </c>
      <c r="I24" s="21">
        <f>('Raw Data'!G21)*100</f>
        <v>3.90625</v>
      </c>
    </row>
    <row r="25" spans="1:12" ht="15" customHeight="1">
      <c r="B25" s="22"/>
      <c r="C25" s="4"/>
      <c r="D25" s="4"/>
      <c r="E25" s="21"/>
      <c r="F25" s="21"/>
      <c r="G25" s="21"/>
      <c r="H25" s="21"/>
      <c r="I25" s="21"/>
    </row>
    <row r="26" spans="1:12">
      <c r="A26" t="s">
        <v>0</v>
      </c>
      <c r="B26" s="13" t="s">
        <v>9</v>
      </c>
      <c r="C26" s="4" t="str">
        <f>'Raw Data'!A22</f>
        <v>Z Manitoba</v>
      </c>
      <c r="D26" s="4" t="str">
        <f>'Raw Data'!B22</f>
        <v>2011/12-2012/13</v>
      </c>
      <c r="E26" s="21"/>
      <c r="F26" s="12">
        <v>31.209439529999997</v>
      </c>
      <c r="G26" s="21">
        <f>('Raw Data'!E22)*100</f>
        <v>38.977384459999996</v>
      </c>
      <c r="H26" s="21">
        <f>('Raw Data'!F22)*100</f>
        <v>20.275319570000001</v>
      </c>
      <c r="I26" s="21">
        <f>('Raw Data'!G22)*100</f>
        <v>9.5378564400000005</v>
      </c>
      <c r="K26" s="5"/>
      <c r="L26" s="5"/>
    </row>
    <row r="27" spans="1:12">
      <c r="B27" s="13" t="s">
        <v>75</v>
      </c>
      <c r="C27" s="4" t="str">
        <f>'Raw Data'!A23</f>
        <v>Z Manitoba</v>
      </c>
      <c r="D27" s="4" t="str">
        <f>'Raw Data'!B23</f>
        <v>2016/17-2017/18</v>
      </c>
      <c r="E27" s="21"/>
      <c r="F27" s="12">
        <v>23.31029186</v>
      </c>
      <c r="G27" s="21">
        <f>('Raw Data'!E23)*100</f>
        <v>47.100614440000001</v>
      </c>
      <c r="H27" s="21">
        <f>('Raw Data'!F23)*100</f>
        <v>16.34024578</v>
      </c>
      <c r="I27" s="21">
        <f>('Raw Data'!G23)*100</f>
        <v>13.248847929999998</v>
      </c>
      <c r="K27" s="5"/>
      <c r="L27" s="5"/>
    </row>
    <row r="28" spans="1:12">
      <c r="B28" s="13" t="s">
        <v>77</v>
      </c>
      <c r="C28" s="4" t="str">
        <f>'Raw Data'!A24</f>
        <v>Z Manitoba</v>
      </c>
      <c r="D28" s="4" t="str">
        <f>'Raw Data'!B24</f>
        <v>2021/22-2022/23</v>
      </c>
      <c r="E28" s="21"/>
      <c r="F28" s="12">
        <v>4.4597872800000005</v>
      </c>
      <c r="G28" s="21">
        <f>('Raw Data'!E24)*100</f>
        <v>86.788579960000007</v>
      </c>
      <c r="H28" s="21">
        <f>('Raw Data'!F24)*100</f>
        <v>5.41145736</v>
      </c>
      <c r="I28" s="21">
        <f>('Raw Data'!G24)*100</f>
        <v>3.3401754100000001</v>
      </c>
    </row>
    <row r="29" spans="1:12">
      <c r="C29" s="4"/>
      <c r="D29" s="4"/>
      <c r="E29" s="8"/>
      <c r="F29" s="8"/>
      <c r="G29" s="8"/>
      <c r="H29" s="8"/>
      <c r="I29" s="8"/>
    </row>
    <row r="30" spans="1:12">
      <c r="C30" s="4"/>
      <c r="D30" s="4"/>
      <c r="E30" s="8"/>
      <c r="F30" s="8"/>
      <c r="G30" s="8"/>
      <c r="H30" s="8"/>
      <c r="I30" s="8"/>
    </row>
    <row r="31" spans="1:12">
      <c r="C31" s="4"/>
      <c r="E31" s="8"/>
      <c r="F31" s="8"/>
      <c r="G31" s="8"/>
      <c r="H31" s="8"/>
      <c r="I31" s="8"/>
    </row>
    <row r="32" spans="1:12">
      <c r="C32" s="4"/>
      <c r="E32" s="8"/>
      <c r="F32" s="8"/>
      <c r="G32" s="8"/>
      <c r="H32" s="8"/>
      <c r="I32" s="8"/>
    </row>
    <row r="33" spans="3:9">
      <c r="C33" s="4"/>
      <c r="E33" s="8"/>
      <c r="F33" s="8"/>
      <c r="G33" s="8"/>
      <c r="H33" s="8"/>
      <c r="I33" s="8"/>
    </row>
    <row r="34" spans="3:9">
      <c r="C34" s="4"/>
      <c r="E34" s="8"/>
      <c r="F34" s="8"/>
      <c r="G34" s="8"/>
      <c r="H34" s="8"/>
      <c r="I34" s="8"/>
    </row>
    <row r="35" spans="3:9">
      <c r="C35" s="4"/>
      <c r="E35" s="8"/>
      <c r="F35" s="8"/>
      <c r="G35" s="8"/>
      <c r="H35" s="8"/>
      <c r="I35" s="8"/>
    </row>
    <row r="36" spans="3:9">
      <c r="C36" s="4"/>
      <c r="E36" s="8"/>
      <c r="F36" s="8"/>
      <c r="G36" s="8"/>
      <c r="H36" s="8"/>
      <c r="I36" s="8"/>
    </row>
    <row r="37" spans="3:9">
      <c r="C37" s="4"/>
      <c r="E37" s="8"/>
      <c r="F37" s="8"/>
      <c r="G37" s="8"/>
      <c r="H37" s="8"/>
      <c r="I37" s="8"/>
    </row>
    <row r="38" spans="3:9">
      <c r="C38" s="4"/>
      <c r="E38" s="8"/>
      <c r="F38" s="8"/>
      <c r="G38" s="8"/>
      <c r="H38" s="8"/>
      <c r="I38" s="8"/>
    </row>
    <row r="39" spans="3:9">
      <c r="C39" s="4"/>
      <c r="E39" s="8"/>
      <c r="F39" s="8"/>
      <c r="G39" s="8"/>
      <c r="H39" s="8"/>
      <c r="I39" s="8"/>
    </row>
    <row r="40" spans="3:9">
      <c r="C40" s="4"/>
      <c r="E40" s="8"/>
      <c r="F40" s="8"/>
      <c r="G40" s="8"/>
      <c r="H40" s="8"/>
      <c r="I40" s="8"/>
    </row>
    <row r="41" spans="3:9">
      <c r="C41" s="4"/>
      <c r="E41" s="8"/>
      <c r="F41" s="8"/>
      <c r="G41" s="8"/>
      <c r="H41" s="8"/>
      <c r="I41" s="8"/>
    </row>
    <row r="42" spans="3:9">
      <c r="C42" s="4"/>
      <c r="E42" s="8"/>
      <c r="F42" s="8"/>
      <c r="G42" s="8"/>
      <c r="H42" s="8"/>
      <c r="I42" s="8"/>
    </row>
    <row r="43" spans="3:9">
      <c r="C43" s="4"/>
      <c r="E43" s="8"/>
      <c r="F43" s="8"/>
      <c r="G43" s="8"/>
      <c r="H43" s="8"/>
      <c r="I43" s="8"/>
    </row>
    <row r="44" spans="3:9">
      <c r="C44" s="4"/>
      <c r="E44" s="8"/>
      <c r="F44" s="8"/>
      <c r="G44" s="8"/>
      <c r="H44" s="8"/>
      <c r="I44" s="8"/>
    </row>
    <row r="45" spans="3:9">
      <c r="E45" s="8"/>
      <c r="F45" s="8"/>
      <c r="G45" s="8"/>
      <c r="H45" s="8"/>
      <c r="I45" s="8"/>
    </row>
    <row r="46" spans="3:9">
      <c r="E46" s="8"/>
      <c r="F46" s="8"/>
      <c r="G46" s="8"/>
      <c r="H46" s="8"/>
      <c r="I46" s="8"/>
    </row>
    <row r="47" spans="3:9">
      <c r="E47" s="8"/>
      <c r="F47" s="8"/>
      <c r="G47" s="8"/>
      <c r="H47" s="8"/>
      <c r="I47" s="8"/>
    </row>
    <row r="48" spans="3:9">
      <c r="E48" s="8"/>
      <c r="F48" s="8"/>
      <c r="G48" s="8"/>
      <c r="H48" s="8"/>
      <c r="I48" s="8"/>
    </row>
    <row r="49" spans="5:9">
      <c r="E49" s="8"/>
      <c r="F49" s="8"/>
      <c r="G49" s="8"/>
      <c r="H49" s="8"/>
      <c r="I49" s="8"/>
    </row>
    <row r="50" spans="5:9">
      <c r="E50" s="8"/>
      <c r="F50" s="8"/>
      <c r="G50" s="8"/>
      <c r="H50" s="8"/>
      <c r="I50" s="8"/>
    </row>
    <row r="51" spans="5:9">
      <c r="E51" s="8"/>
      <c r="F51" s="8"/>
      <c r="G51" s="8"/>
      <c r="H51" s="8"/>
      <c r="I51" s="8"/>
    </row>
    <row r="52" spans="5:9">
      <c r="E52" s="8"/>
      <c r="F52" s="8"/>
      <c r="G52" s="8"/>
      <c r="H52" s="8"/>
      <c r="I52" s="8"/>
    </row>
    <row r="53" spans="5:9">
      <c r="E53" s="8"/>
      <c r="F53" s="8"/>
      <c r="G53" s="8"/>
      <c r="H53" s="8"/>
      <c r="I53" s="8"/>
    </row>
    <row r="54" spans="5:9">
      <c r="E54" s="8"/>
      <c r="F54" s="8"/>
      <c r="G54" s="8"/>
      <c r="H54" s="8"/>
      <c r="I54" s="8"/>
    </row>
    <row r="55" spans="5:9">
      <c r="E55" s="8"/>
      <c r="F55" s="8"/>
      <c r="G55" s="8"/>
      <c r="H55" s="8"/>
      <c r="I55" s="8"/>
    </row>
    <row r="56" spans="5:9">
      <c r="E56" s="8"/>
      <c r="F56" s="8"/>
      <c r="G56" s="8"/>
      <c r="H56" s="8"/>
      <c r="I56" s="8"/>
    </row>
    <row r="57" spans="5:9">
      <c r="E57" s="8"/>
      <c r="F57" s="8"/>
      <c r="G57" s="8"/>
      <c r="H57" s="8"/>
      <c r="I57" s="8"/>
    </row>
    <row r="58" spans="5:9">
      <c r="E58" s="8"/>
      <c r="F58" s="8"/>
      <c r="G58" s="8"/>
      <c r="H58" s="8"/>
      <c r="I58" s="8"/>
    </row>
    <row r="59" spans="5:9">
      <c r="E59" s="8"/>
      <c r="F59" s="8"/>
      <c r="G59" s="8"/>
      <c r="H59" s="8"/>
      <c r="I59" s="8"/>
    </row>
    <row r="60" spans="5:9">
      <c r="E60" s="8"/>
      <c r="F60" s="8"/>
      <c r="G60" s="8"/>
      <c r="H60" s="8"/>
      <c r="I60" s="8"/>
    </row>
    <row r="61" spans="5:9">
      <c r="E61" s="8"/>
      <c r="F61" s="8"/>
      <c r="G61" s="8"/>
      <c r="H61" s="8"/>
      <c r="I61" s="8"/>
    </row>
    <row r="62" spans="5:9">
      <c r="E62" s="8"/>
      <c r="F62" s="8"/>
      <c r="G62" s="8"/>
      <c r="H62" s="8"/>
      <c r="I62" s="8"/>
    </row>
    <row r="63" spans="5:9">
      <c r="E63" s="8"/>
      <c r="F63" s="8"/>
      <c r="G63" s="8"/>
      <c r="H63" s="8"/>
      <c r="I63" s="8"/>
    </row>
    <row r="64" spans="5:9">
      <c r="E64" s="8"/>
      <c r="F64" s="8"/>
      <c r="G64" s="8"/>
      <c r="H64" s="8"/>
      <c r="I64" s="8"/>
    </row>
    <row r="65" spans="5:9">
      <c r="E65" s="8"/>
      <c r="F65" s="8"/>
      <c r="G65" s="8"/>
      <c r="H65" s="8"/>
      <c r="I65" s="8"/>
    </row>
    <row r="66" spans="5:9">
      <c r="E66" s="8"/>
      <c r="F66" s="8"/>
      <c r="G66" s="8"/>
      <c r="H66" s="8"/>
      <c r="I66" s="8"/>
    </row>
    <row r="67" spans="5:9">
      <c r="E67" s="8"/>
      <c r="F67" s="8"/>
      <c r="G67" s="8"/>
      <c r="H67" s="8"/>
      <c r="I67" s="8"/>
    </row>
  </sheetData>
  <phoneticPr fontId="26" type="noConversion"/>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L165"/>
  <sheetViews>
    <sheetView zoomScaleNormal="100" workbookViewId="0">
      <selection activeCell="A4" sqref="A4"/>
    </sheetView>
  </sheetViews>
  <sheetFormatPr defaultRowHeight="14.4"/>
  <cols>
    <col min="2" max="2" width="27.88671875" bestFit="1" customWidth="1"/>
    <col min="3" max="3" width="28.33203125" style="3" bestFit="1" customWidth="1"/>
    <col min="4" max="4" width="16.33203125" style="3" customWidth="1"/>
    <col min="5" max="9" width="16.33203125" style="1" customWidth="1"/>
  </cols>
  <sheetData>
    <row r="2" spans="1:12">
      <c r="F2" s="1" t="s">
        <v>83</v>
      </c>
      <c r="G2" s="1" t="str">
        <f>'Raw Data'!E6</f>
        <v>level3N</v>
      </c>
      <c r="H2" s="1" t="str">
        <f>'Raw Data'!F6</f>
        <v>level3Y</v>
      </c>
      <c r="I2" s="1" t="str">
        <f>'Raw Data'!G6</f>
        <v>level4</v>
      </c>
    </row>
    <row r="3" spans="1:12">
      <c r="F3" s="1" t="s">
        <v>84</v>
      </c>
      <c r="G3" s="1" t="s">
        <v>44</v>
      </c>
      <c r="H3" s="1" t="s">
        <v>45</v>
      </c>
      <c r="I3" s="1" t="s">
        <v>46</v>
      </c>
    </row>
    <row r="5" spans="1:12">
      <c r="B5" t="s">
        <v>48</v>
      </c>
      <c r="C5" s="4" t="str">
        <f>'Raw Data'!A7</f>
        <v>SO Southern Health-Sante Sud</v>
      </c>
      <c r="D5" s="4" t="str">
        <f>'Raw Data'!B7</f>
        <v>2011/12-2012/13</v>
      </c>
      <c r="E5" s="12"/>
      <c r="F5" s="12">
        <v>17.038216559999999</v>
      </c>
      <c r="G5" s="12">
        <f>('Raw Data'!E7)*100</f>
        <v>39.490445860000001</v>
      </c>
      <c r="H5" s="12">
        <f>('Raw Data'!F7)*100</f>
        <v>34.394904459999999</v>
      </c>
      <c r="I5" s="12">
        <f>('Raw Data'!G7)*100</f>
        <v>9.0764331200000008</v>
      </c>
    </row>
    <row r="6" spans="1:12">
      <c r="B6" t="s">
        <v>49</v>
      </c>
      <c r="C6" s="4" t="str">
        <f>'Raw Data'!A8</f>
        <v>SO Southern Health-Sante Sud</v>
      </c>
      <c r="D6" s="4" t="str">
        <f>'Raw Data'!B8</f>
        <v>2016/17-2017/18</v>
      </c>
      <c r="E6" s="12"/>
      <c r="F6" s="12">
        <v>12.682926819999999</v>
      </c>
      <c r="G6" s="12">
        <f>('Raw Data'!E8)*100</f>
        <v>44.87804878</v>
      </c>
      <c r="H6" s="12">
        <f>('Raw Data'!F8)*100</f>
        <v>31.869918699999999</v>
      </c>
      <c r="I6" s="12">
        <f>('Raw Data'!G8)*100</f>
        <v>10.569105689999999</v>
      </c>
    </row>
    <row r="7" spans="1:12">
      <c r="B7" t="s">
        <v>67</v>
      </c>
      <c r="C7" s="4" t="str">
        <f>'Raw Data'!A9</f>
        <v>SO Southern Health-Sante Sud</v>
      </c>
      <c r="D7" s="4" t="str">
        <f>'Raw Data'!B9</f>
        <v>2021/22-2022/23</v>
      </c>
      <c r="E7" s="12"/>
      <c r="F7" s="12">
        <v>5.7101024900000006</v>
      </c>
      <c r="G7" s="12">
        <f>('Raw Data'!E9)*100</f>
        <v>83.016105420000002</v>
      </c>
      <c r="H7" s="12">
        <f>('Raw Data'!F9)*100</f>
        <v>8.4919472900000006</v>
      </c>
      <c r="I7" s="12">
        <f>('Raw Data'!G9)*100</f>
        <v>2.7818448</v>
      </c>
    </row>
    <row r="8" spans="1:12">
      <c r="B8" t="s">
        <v>7</v>
      </c>
      <c r="C8" s="4" t="str">
        <f>'Raw Data'!A10</f>
        <v>WP Winnipeg RHA</v>
      </c>
      <c r="D8" s="4" t="str">
        <f>'Raw Data'!B10</f>
        <v>2011/12-2012/13</v>
      </c>
      <c r="E8" s="12"/>
      <c r="F8" s="12">
        <v>32.09876543</v>
      </c>
      <c r="G8" s="12">
        <f>('Raw Data'!E10)*100</f>
        <v>44.410150889999997</v>
      </c>
      <c r="H8" s="12">
        <f>('Raw Data'!F10)*100</f>
        <v>14.300411520000001</v>
      </c>
      <c r="I8" s="12">
        <f>('Raw Data'!G10)*100</f>
        <v>9.1906721499999993</v>
      </c>
    </row>
    <row r="9" spans="1:12">
      <c r="B9" t="s">
        <v>8</v>
      </c>
      <c r="C9" s="4" t="str">
        <f>'Raw Data'!A11</f>
        <v>WP Winnipeg RHA</v>
      </c>
      <c r="D9" s="4" t="str">
        <f>'Raw Data'!B11</f>
        <v>2016/17-2017/18</v>
      </c>
      <c r="E9" s="12"/>
      <c r="F9" s="12">
        <v>23.791436469999997</v>
      </c>
      <c r="G9" s="12">
        <f>('Raw Data'!E11)*100</f>
        <v>52.037292820000005</v>
      </c>
      <c r="H9" s="12">
        <f>('Raw Data'!F11)*100</f>
        <v>9.9102209900000009</v>
      </c>
      <c r="I9" s="12">
        <f>('Raw Data'!G11)*100</f>
        <v>14.261049719999999</v>
      </c>
    </row>
    <row r="10" spans="1:12">
      <c r="B10" t="s">
        <v>68</v>
      </c>
      <c r="C10" s="4" t="str">
        <f>'Raw Data'!A12</f>
        <v>WP Winnipeg RHA</v>
      </c>
      <c r="D10" s="4" t="str">
        <f>'Raw Data'!B12</f>
        <v>2021/22-2022/23</v>
      </c>
      <c r="E10" s="12"/>
      <c r="F10" s="12">
        <v>3.0193633100000001</v>
      </c>
      <c r="G10" s="12">
        <f>('Raw Data'!E12)*100</f>
        <v>90.449622579999996</v>
      </c>
      <c r="H10" s="12">
        <f>('Raw Data'!F12)*100</f>
        <v>3.5444699699999997</v>
      </c>
      <c r="I10" s="12">
        <f>('Raw Data'!G12)*100</f>
        <v>2.9865441400000003</v>
      </c>
    </row>
    <row r="11" spans="1:12">
      <c r="B11" t="s">
        <v>52</v>
      </c>
      <c r="C11" s="4" t="str">
        <f>'Raw Data'!A13</f>
        <v>IE Interlake-Eastern RHA</v>
      </c>
      <c r="D11" s="4" t="str">
        <f>'Raw Data'!B13</f>
        <v>2011/12-2012/13</v>
      </c>
      <c r="E11" s="12"/>
      <c r="F11" s="12">
        <v>19.24882629</v>
      </c>
      <c r="G11" s="12">
        <f>('Raw Data'!E13)*100</f>
        <v>37.558685449999999</v>
      </c>
      <c r="H11" s="12">
        <f>('Raw Data'!F13)*100</f>
        <v>31.220657280000001</v>
      </c>
      <c r="I11" s="12">
        <f>('Raw Data'!G13)*100</f>
        <v>11.971830990000001</v>
      </c>
    </row>
    <row r="12" spans="1:12">
      <c r="B12" t="s">
        <v>53</v>
      </c>
      <c r="C12" s="4" t="str">
        <f>'Raw Data'!A14</f>
        <v>IE Interlake-Eastern RHA</v>
      </c>
      <c r="D12" s="4" t="str">
        <f>'Raw Data'!B14</f>
        <v>2016/17-2017/18</v>
      </c>
      <c r="E12" s="12"/>
      <c r="F12" s="12">
        <v>14.712153520000001</v>
      </c>
      <c r="G12" s="12">
        <f>('Raw Data'!E14)*100</f>
        <v>52.665245200000001</v>
      </c>
      <c r="H12" s="12">
        <f>('Raw Data'!F14)*100</f>
        <v>20.68230277</v>
      </c>
      <c r="I12" s="12">
        <f>('Raw Data'!G14)*100</f>
        <v>11.94029851</v>
      </c>
    </row>
    <row r="13" spans="1:12">
      <c r="B13" t="s">
        <v>69</v>
      </c>
      <c r="C13" s="4" t="str">
        <f>'Raw Data'!A15</f>
        <v>IE Interlake-Eastern RHA</v>
      </c>
      <c r="D13" s="4" t="str">
        <f>'Raw Data'!B15</f>
        <v>2021/22-2022/23</v>
      </c>
      <c r="E13" s="12"/>
      <c r="F13" s="12">
        <v>3.2490974800000001</v>
      </c>
      <c r="G13" s="12">
        <f>('Raw Data'!E15)*100</f>
        <v>83.032490969999998</v>
      </c>
      <c r="H13" s="12">
        <f>('Raw Data'!F15)*100</f>
        <v>9.0252707599999997</v>
      </c>
      <c r="I13" s="12">
        <f>('Raw Data'!G15)*100</f>
        <v>4.6931407900000002</v>
      </c>
    </row>
    <row r="14" spans="1:12">
      <c r="B14" t="s">
        <v>50</v>
      </c>
      <c r="C14" s="4" t="str">
        <f>'Raw Data'!A16</f>
        <v>WE Prairie Mountain Health</v>
      </c>
      <c r="D14" s="4" t="str">
        <f>'Raw Data'!B16</f>
        <v>2011/12-2012/13</v>
      </c>
      <c r="E14" s="12"/>
      <c r="F14" s="12">
        <v>42.469879519999999</v>
      </c>
      <c r="G14" s="12">
        <f>('Raw Data'!E16)*100</f>
        <v>24.698795179999998</v>
      </c>
      <c r="H14" s="12">
        <f>('Raw Data'!F16)*100</f>
        <v>23.69477912</v>
      </c>
      <c r="I14" s="12">
        <f>('Raw Data'!G16)*100</f>
        <v>9.1365461799999999</v>
      </c>
    </row>
    <row r="15" spans="1:12">
      <c r="A15" t="s">
        <v>0</v>
      </c>
      <c r="B15" t="s">
        <v>51</v>
      </c>
      <c r="C15" s="4" t="str">
        <f>'Raw Data'!A17</f>
        <v>WE Prairie Mountain Health</v>
      </c>
      <c r="D15" s="4" t="str">
        <f>'Raw Data'!B17</f>
        <v>2016/17-2017/18</v>
      </c>
      <c r="E15" s="12"/>
      <c r="F15" s="12">
        <v>29.906542049999999</v>
      </c>
      <c r="G15" s="12">
        <f>('Raw Data'!E17)*100</f>
        <v>33.925233640000002</v>
      </c>
      <c r="H15" s="12">
        <f>('Raw Data'!F17)*100</f>
        <v>22.990654209999999</v>
      </c>
      <c r="I15" s="12">
        <f>('Raw Data'!G17)*100</f>
        <v>13.177570089999998</v>
      </c>
      <c r="K15" s="5"/>
      <c r="L15" s="5"/>
    </row>
    <row r="16" spans="1:12">
      <c r="B16" t="s">
        <v>70</v>
      </c>
      <c r="C16" s="4" t="str">
        <f>'Raw Data'!A18</f>
        <v>WE Prairie Mountain Health</v>
      </c>
      <c r="D16" s="4" t="str">
        <f>'Raw Data'!B18</f>
        <v>2021/22-2022/23</v>
      </c>
      <c r="E16" s="12"/>
      <c r="F16" s="12">
        <v>8.5129310300000007</v>
      </c>
      <c r="G16" s="12">
        <f>('Raw Data'!E18)*100</f>
        <v>80.280172409999992</v>
      </c>
      <c r="H16" s="12">
        <f>('Raw Data'!F18)*100</f>
        <v>7.1120689700000002</v>
      </c>
      <c r="I16" s="12">
        <f>('Raw Data'!G18)*100</f>
        <v>4.0948275899999995</v>
      </c>
      <c r="K16" s="5"/>
      <c r="L16" s="5"/>
    </row>
    <row r="17" spans="2:9">
      <c r="B17" t="s">
        <v>71</v>
      </c>
      <c r="C17" s="4" t="str">
        <f>'Raw Data'!A19</f>
        <v>NO Northern Health Region</v>
      </c>
      <c r="D17" s="4" t="str">
        <f>'Raw Data'!B19</f>
        <v>2011/12-2012/13</v>
      </c>
      <c r="E17" s="12"/>
      <c r="F17" s="12">
        <v>36.263736270000003</v>
      </c>
      <c r="G17" s="12">
        <f>('Raw Data'!E19)*100</f>
        <v>27.472527470000003</v>
      </c>
      <c r="H17" s="12">
        <f>('Raw Data'!F19)*100</f>
        <v>24.175824179999999</v>
      </c>
      <c r="I17" s="12">
        <f>('Raw Data'!G19)*100</f>
        <v>12.08791209</v>
      </c>
    </row>
    <row r="18" spans="2:9">
      <c r="B18" t="s">
        <v>72</v>
      </c>
      <c r="C18" s="4" t="str">
        <f>'Raw Data'!A20</f>
        <v>NO Northern Health Region</v>
      </c>
      <c r="D18" s="4" t="str">
        <f>'Raw Data'!B20</f>
        <v>2016/17-2017/18</v>
      </c>
      <c r="E18" s="12"/>
      <c r="F18" s="12">
        <v>36.428571430000005</v>
      </c>
      <c r="G18" s="12">
        <f>('Raw Data'!E20)*100</f>
        <v>37.857142859999996</v>
      </c>
      <c r="H18" s="12">
        <f>('Raw Data'!F20)*100</f>
        <v>16.428571429999998</v>
      </c>
      <c r="I18" s="12">
        <f>('Raw Data'!G20)*100</f>
        <v>9.2857142899999996</v>
      </c>
    </row>
    <row r="19" spans="2:9">
      <c r="B19" t="s">
        <v>73</v>
      </c>
      <c r="C19" s="4" t="str">
        <f>'Raw Data'!A21</f>
        <v>NO Northern Health Region</v>
      </c>
      <c r="D19" s="4" t="str">
        <f>'Raw Data'!B21</f>
        <v>2021/22-2022/23</v>
      </c>
      <c r="E19" s="12"/>
      <c r="F19" s="12">
        <v>7.03125</v>
      </c>
      <c r="G19" s="12">
        <f>('Raw Data'!E21)*100</f>
        <v>83.59375</v>
      </c>
      <c r="H19" s="12">
        <f>('Raw Data'!F21)*100</f>
        <v>5.46875</v>
      </c>
      <c r="I19" s="12">
        <f>('Raw Data'!G21)*100</f>
        <v>3.90625</v>
      </c>
    </row>
    <row r="20" spans="2:9">
      <c r="B20" t="s">
        <v>9</v>
      </c>
      <c r="C20" s="4" t="str">
        <f>'Raw Data'!A22</f>
        <v>Z Manitoba</v>
      </c>
      <c r="D20" s="4" t="str">
        <f>'Raw Data'!B22</f>
        <v>2011/12-2012/13</v>
      </c>
      <c r="E20" s="12"/>
      <c r="F20" s="12">
        <v>31.209439529999997</v>
      </c>
      <c r="G20" s="12">
        <f>('Raw Data'!E22)*100</f>
        <v>38.977384459999996</v>
      </c>
      <c r="H20" s="12">
        <f>('Raw Data'!F22)*100</f>
        <v>20.275319570000001</v>
      </c>
      <c r="I20" s="12">
        <f>('Raw Data'!G22)*100</f>
        <v>9.5378564400000005</v>
      </c>
    </row>
    <row r="21" spans="2:9">
      <c r="B21" t="s">
        <v>10</v>
      </c>
      <c r="C21" s="4" t="str">
        <f>'Raw Data'!A23</f>
        <v>Z Manitoba</v>
      </c>
      <c r="D21" s="4" t="str">
        <f>'Raw Data'!B23</f>
        <v>2016/17-2017/18</v>
      </c>
      <c r="E21" s="12"/>
      <c r="F21" s="12">
        <v>23.31029186</v>
      </c>
      <c r="G21" s="12">
        <f>('Raw Data'!E23)*100</f>
        <v>47.100614440000001</v>
      </c>
      <c r="H21" s="12">
        <f>('Raw Data'!F23)*100</f>
        <v>16.34024578</v>
      </c>
      <c r="I21" s="12">
        <f>('Raw Data'!G23)*100</f>
        <v>13.248847929999998</v>
      </c>
    </row>
    <row r="22" spans="2:9">
      <c r="B22" t="s">
        <v>74</v>
      </c>
      <c r="C22" s="4" t="str">
        <f>'Raw Data'!A24</f>
        <v>Z Manitoba</v>
      </c>
      <c r="D22" s="4" t="str">
        <f>'Raw Data'!B24</f>
        <v>2021/22-2022/23</v>
      </c>
      <c r="E22" s="12"/>
      <c r="F22" s="12">
        <v>4.4597872800000005</v>
      </c>
      <c r="G22" s="12">
        <f>('Raw Data'!E24)*100</f>
        <v>86.788579960000007</v>
      </c>
      <c r="H22" s="12">
        <f>('Raw Data'!F24)*100</f>
        <v>5.41145736</v>
      </c>
      <c r="I22" s="12">
        <f>('Raw Data'!G24)*100</f>
        <v>3.3401754100000001</v>
      </c>
    </row>
    <row r="23" spans="2:9">
      <c r="C23" s="4"/>
      <c r="D23" s="4"/>
      <c r="E23" s="8"/>
      <c r="F23" s="8"/>
      <c r="G23" s="8"/>
      <c r="H23" s="8"/>
      <c r="I23" s="8"/>
    </row>
    <row r="24" spans="2:9">
      <c r="C24" s="4"/>
      <c r="D24" s="4"/>
      <c r="E24" s="8"/>
      <c r="F24" s="8"/>
      <c r="G24" s="8"/>
      <c r="H24" s="8"/>
      <c r="I24" s="8"/>
    </row>
    <row r="25" spans="2:9">
      <c r="C25" s="4"/>
      <c r="D25" s="4"/>
      <c r="E25" s="8"/>
      <c r="F25" s="8"/>
      <c r="G25" s="8"/>
      <c r="H25" s="8"/>
      <c r="I25" s="8"/>
    </row>
    <row r="26" spans="2:9">
      <c r="C26" s="4"/>
      <c r="D26" s="4"/>
      <c r="E26" s="8"/>
      <c r="F26" s="8"/>
      <c r="G26" s="8"/>
      <c r="H26" s="8"/>
      <c r="I26" s="8"/>
    </row>
    <row r="27" spans="2:9">
      <c r="C27" s="4"/>
      <c r="D27" s="4"/>
      <c r="E27" s="8"/>
      <c r="F27" s="8"/>
      <c r="G27" s="8"/>
      <c r="H27" s="8"/>
      <c r="I27" s="8"/>
    </row>
    <row r="28" spans="2:9">
      <c r="C28" s="4"/>
      <c r="D28" s="4"/>
      <c r="E28" s="8"/>
      <c r="F28" s="8"/>
      <c r="G28" s="8"/>
      <c r="H28" s="8"/>
      <c r="I28" s="8"/>
    </row>
    <row r="29" spans="2:9">
      <c r="C29" s="4"/>
      <c r="D29" s="4"/>
      <c r="E29" s="8"/>
      <c r="F29" s="8"/>
      <c r="G29" s="8"/>
      <c r="H29" s="8"/>
      <c r="I29" s="8"/>
    </row>
    <row r="30" spans="2:9">
      <c r="C30" s="4"/>
      <c r="D30" s="4"/>
      <c r="E30" s="8"/>
      <c r="F30" s="8"/>
      <c r="G30" s="8"/>
      <c r="H30" s="8"/>
      <c r="I30" s="8"/>
    </row>
    <row r="31" spans="2:9">
      <c r="C31" s="4"/>
      <c r="D31" s="4"/>
      <c r="E31" s="8"/>
      <c r="F31" s="8"/>
      <c r="G31" s="8"/>
      <c r="H31" s="8"/>
      <c r="I31" s="8"/>
    </row>
    <row r="32" spans="2:9">
      <c r="C32" s="4"/>
      <c r="D32" s="4"/>
      <c r="E32" s="8"/>
      <c r="F32" s="8"/>
      <c r="G32" s="8"/>
      <c r="H32" s="8"/>
      <c r="I32" s="8"/>
    </row>
    <row r="33" spans="3:9">
      <c r="C33" s="4"/>
      <c r="D33" s="4"/>
      <c r="E33" s="8"/>
      <c r="F33" s="8"/>
      <c r="G33" s="8"/>
      <c r="H33" s="8"/>
      <c r="I33" s="8"/>
    </row>
    <row r="34" spans="3:9">
      <c r="C34" s="4"/>
      <c r="D34" s="4"/>
      <c r="E34" s="8"/>
      <c r="F34" s="8"/>
      <c r="G34" s="8"/>
      <c r="H34" s="8"/>
      <c r="I34" s="8"/>
    </row>
    <row r="35" spans="3:9">
      <c r="C35" s="4"/>
      <c r="D35" s="4"/>
      <c r="E35" s="8"/>
      <c r="F35" s="8"/>
      <c r="G35" s="8"/>
      <c r="H35" s="8"/>
      <c r="I35" s="8"/>
    </row>
    <row r="36" spans="3:9">
      <c r="C36" s="4"/>
      <c r="D36" s="4"/>
      <c r="E36" s="8"/>
      <c r="F36" s="8"/>
      <c r="G36" s="8"/>
      <c r="H36" s="8"/>
      <c r="I36" s="8"/>
    </row>
    <row r="37" spans="3:9">
      <c r="C37" s="4"/>
      <c r="D37" s="4"/>
      <c r="E37" s="8"/>
      <c r="F37" s="8"/>
      <c r="G37" s="8"/>
      <c r="H37" s="8"/>
      <c r="I37" s="8"/>
    </row>
    <row r="38" spans="3:9">
      <c r="C38" s="4"/>
      <c r="D38" s="4"/>
      <c r="E38" s="8"/>
      <c r="F38" s="8"/>
      <c r="G38" s="8"/>
      <c r="H38" s="8"/>
      <c r="I38" s="8"/>
    </row>
    <row r="39" spans="3:9">
      <c r="C39" s="4"/>
      <c r="D39" s="4"/>
      <c r="E39" s="8"/>
      <c r="F39" s="8"/>
      <c r="G39" s="8"/>
      <c r="H39" s="8"/>
      <c r="I39" s="8"/>
    </row>
    <row r="40" spans="3:9">
      <c r="C40" s="4"/>
      <c r="D40" s="4"/>
      <c r="E40" s="8"/>
      <c r="F40" s="8"/>
      <c r="G40" s="8"/>
      <c r="H40" s="8"/>
      <c r="I40" s="8"/>
    </row>
    <row r="41" spans="3:9">
      <c r="C41" s="4"/>
      <c r="D41" s="4"/>
      <c r="E41" s="8"/>
      <c r="F41" s="8"/>
      <c r="G41" s="8"/>
      <c r="H41" s="8"/>
      <c r="I41" s="8"/>
    </row>
    <row r="42" spans="3:9">
      <c r="C42" s="4"/>
      <c r="D42" s="4"/>
      <c r="E42" s="8"/>
      <c r="F42" s="8"/>
      <c r="G42" s="8"/>
      <c r="H42" s="8"/>
      <c r="I42" s="8"/>
    </row>
    <row r="43" spans="3:9">
      <c r="C43" s="4"/>
      <c r="D43" s="4"/>
      <c r="E43" s="8"/>
      <c r="F43" s="8"/>
      <c r="G43" s="8"/>
      <c r="H43" s="8"/>
      <c r="I43" s="8"/>
    </row>
    <row r="44" spans="3:9">
      <c r="C44" s="4"/>
      <c r="D44" s="4"/>
      <c r="E44" s="8"/>
      <c r="F44" s="8"/>
      <c r="G44" s="8"/>
      <c r="H44" s="8"/>
      <c r="I44" s="8"/>
    </row>
    <row r="45" spans="3:9">
      <c r="C45" s="4"/>
      <c r="D45" s="4"/>
      <c r="E45" s="8"/>
      <c r="F45" s="8"/>
      <c r="G45" s="8"/>
      <c r="H45" s="8"/>
      <c r="I45" s="8"/>
    </row>
    <row r="46" spans="3:9">
      <c r="C46" s="4"/>
      <c r="D46" s="4"/>
      <c r="E46" s="8"/>
      <c r="F46" s="8"/>
      <c r="G46" s="8"/>
      <c r="H46" s="8"/>
      <c r="I46" s="8"/>
    </row>
    <row r="47" spans="3:9">
      <c r="C47" s="4"/>
      <c r="D47" s="4"/>
      <c r="E47" s="8"/>
      <c r="F47" s="8"/>
      <c r="G47" s="8"/>
      <c r="H47" s="8"/>
      <c r="I47" s="8"/>
    </row>
    <row r="48" spans="3:9">
      <c r="C48" s="4"/>
      <c r="D48" s="4"/>
      <c r="E48" s="8"/>
      <c r="F48" s="8"/>
      <c r="G48" s="8"/>
      <c r="H48" s="8"/>
      <c r="I48" s="8"/>
    </row>
    <row r="49" spans="3:9">
      <c r="C49" s="4"/>
      <c r="D49" s="4"/>
      <c r="E49" s="8"/>
      <c r="F49" s="8"/>
      <c r="G49" s="8"/>
      <c r="H49" s="8"/>
      <c r="I49" s="8"/>
    </row>
    <row r="50" spans="3:9">
      <c r="C50" s="4"/>
      <c r="D50" s="4"/>
      <c r="E50" s="8"/>
      <c r="F50" s="8"/>
      <c r="G50" s="8"/>
      <c r="H50" s="8"/>
      <c r="I50" s="8"/>
    </row>
    <row r="51" spans="3:9">
      <c r="C51" s="4"/>
      <c r="D51" s="4"/>
      <c r="E51" s="8"/>
      <c r="F51" s="8"/>
      <c r="G51" s="8"/>
      <c r="H51" s="8"/>
      <c r="I51" s="8"/>
    </row>
    <row r="52" spans="3:9">
      <c r="C52" s="4"/>
      <c r="D52" s="4"/>
      <c r="E52" s="8"/>
      <c r="F52" s="8"/>
      <c r="G52" s="8"/>
      <c r="H52" s="8"/>
      <c r="I52" s="8"/>
    </row>
    <row r="53" spans="3:9">
      <c r="C53" s="4"/>
      <c r="D53" s="4"/>
      <c r="E53" s="8"/>
      <c r="F53" s="8"/>
      <c r="G53" s="8"/>
      <c r="H53" s="8"/>
      <c r="I53" s="8"/>
    </row>
    <row r="54" spans="3:9">
      <c r="C54" s="4"/>
      <c r="D54" s="4"/>
      <c r="E54" s="8"/>
      <c r="F54" s="8"/>
      <c r="G54" s="8"/>
      <c r="H54" s="8"/>
      <c r="I54" s="8"/>
    </row>
    <row r="55" spans="3:9">
      <c r="C55" s="4"/>
      <c r="D55" s="4"/>
      <c r="E55" s="8"/>
      <c r="F55" s="8"/>
      <c r="G55" s="8"/>
      <c r="H55" s="8"/>
      <c r="I55" s="8"/>
    </row>
    <row r="56" spans="3:9">
      <c r="C56" s="4"/>
      <c r="D56" s="4"/>
      <c r="E56" s="8"/>
      <c r="F56" s="8"/>
      <c r="G56" s="8"/>
      <c r="H56" s="8"/>
      <c r="I56" s="8"/>
    </row>
    <row r="57" spans="3:9">
      <c r="C57" s="4"/>
      <c r="D57" s="4"/>
    </row>
    <row r="58" spans="3:9">
      <c r="C58" s="4"/>
      <c r="D58" s="4"/>
    </row>
    <row r="59" spans="3:9">
      <c r="C59" s="4"/>
      <c r="D59" s="4"/>
    </row>
    <row r="60" spans="3:9">
      <c r="C60" s="4"/>
      <c r="D60" s="4"/>
    </row>
    <row r="61" spans="3:9">
      <c r="C61" s="4"/>
      <c r="D61" s="4"/>
    </row>
    <row r="62" spans="3:9">
      <c r="C62" s="4"/>
      <c r="D62" s="4"/>
    </row>
    <row r="63" spans="3:9">
      <c r="C63" s="4"/>
      <c r="D63" s="4"/>
    </row>
    <row r="64" spans="3:9">
      <c r="C64" s="4"/>
      <c r="D64" s="4"/>
    </row>
    <row r="65" spans="1:12">
      <c r="C65" s="4"/>
      <c r="D65" s="4"/>
    </row>
    <row r="66" spans="1:12">
      <c r="C66" s="4"/>
      <c r="D66" s="4"/>
    </row>
    <row r="67" spans="1:12">
      <c r="C67" s="4"/>
      <c r="D67" s="4"/>
    </row>
    <row r="68" spans="1:12">
      <c r="C68" s="4"/>
      <c r="D68" s="4"/>
    </row>
    <row r="69" spans="1:12">
      <c r="C69" s="4"/>
    </row>
    <row r="70" spans="1:12">
      <c r="C70" s="4"/>
    </row>
    <row r="71" spans="1:12">
      <c r="C71" s="4"/>
    </row>
    <row r="72" spans="1:12">
      <c r="C72" s="4"/>
    </row>
    <row r="73" spans="1:12">
      <c r="C73" s="4"/>
    </row>
    <row r="74" spans="1:12">
      <c r="C74" s="4"/>
    </row>
    <row r="76" spans="1:12" s="3" customFormat="1">
      <c r="A76"/>
      <c r="B76"/>
      <c r="E76" s="1"/>
      <c r="F76" s="1"/>
      <c r="G76" s="1"/>
      <c r="H76" s="1"/>
      <c r="I76" s="1"/>
      <c r="J76"/>
      <c r="K76"/>
      <c r="L76"/>
    </row>
    <row r="77" spans="1:12" s="3" customFormat="1">
      <c r="A77"/>
      <c r="B77"/>
      <c r="E77" s="1"/>
      <c r="F77" s="1"/>
      <c r="G77" s="1"/>
      <c r="H77" s="1"/>
      <c r="I77" s="1"/>
      <c r="J77"/>
      <c r="K77"/>
      <c r="L77"/>
    </row>
    <row r="78" spans="1:12" s="3" customFormat="1">
      <c r="A78"/>
      <c r="B78"/>
      <c r="E78" s="1"/>
      <c r="F78" s="1"/>
      <c r="G78" s="1"/>
      <c r="H78" s="1"/>
      <c r="I78" s="1"/>
      <c r="J78"/>
      <c r="K78"/>
      <c r="L78"/>
    </row>
    <row r="79" spans="1:12" s="3" customFormat="1">
      <c r="A79"/>
      <c r="B79"/>
      <c r="E79" s="1"/>
      <c r="F79" s="1"/>
      <c r="G79" s="1"/>
      <c r="H79" s="1"/>
      <c r="I79" s="1"/>
      <c r="J79"/>
      <c r="K79"/>
      <c r="L79"/>
    </row>
    <row r="80" spans="1:12" s="3" customFormat="1">
      <c r="A80"/>
      <c r="B80"/>
      <c r="E80" s="1"/>
      <c r="F80" s="1"/>
      <c r="G80" s="1"/>
      <c r="H80" s="1"/>
      <c r="I80" s="1"/>
      <c r="J80"/>
      <c r="K80"/>
      <c r="L80"/>
    </row>
    <row r="81" spans="1:12" s="3" customFormat="1">
      <c r="A81"/>
      <c r="B81"/>
      <c r="E81" s="1"/>
      <c r="F81" s="1"/>
      <c r="G81" s="1"/>
      <c r="H81" s="1"/>
      <c r="I81" s="1"/>
      <c r="J81"/>
      <c r="K81"/>
      <c r="L81"/>
    </row>
    <row r="82" spans="1:12" s="3" customFormat="1">
      <c r="A82"/>
      <c r="B82"/>
      <c r="E82" s="1"/>
      <c r="F82" s="1"/>
      <c r="G82" s="1"/>
      <c r="H82" s="1"/>
      <c r="I82" s="1"/>
      <c r="J82"/>
      <c r="K82"/>
      <c r="L82"/>
    </row>
    <row r="83" spans="1:12" s="3" customFormat="1">
      <c r="A83"/>
      <c r="B83"/>
      <c r="E83" s="1"/>
      <c r="F83" s="1"/>
      <c r="G83" s="1"/>
      <c r="H83" s="1"/>
      <c r="I83" s="1"/>
      <c r="J83"/>
      <c r="K83"/>
      <c r="L83"/>
    </row>
    <row r="84" spans="1:12" s="3" customFormat="1">
      <c r="A84"/>
      <c r="B84"/>
      <c r="E84" s="1"/>
      <c r="F84" s="1"/>
      <c r="G84" s="1"/>
      <c r="H84" s="1"/>
      <c r="I84" s="1"/>
      <c r="J84"/>
      <c r="K84"/>
      <c r="L84"/>
    </row>
    <row r="85" spans="1:12" s="3" customFormat="1">
      <c r="A85"/>
      <c r="B85"/>
      <c r="E85" s="1"/>
      <c r="F85" s="1"/>
      <c r="G85" s="1"/>
      <c r="H85" s="1"/>
      <c r="I85" s="1"/>
      <c r="J85"/>
      <c r="K85"/>
      <c r="L85"/>
    </row>
    <row r="86" spans="1:12" s="3" customFormat="1">
      <c r="A86"/>
      <c r="B86"/>
      <c r="E86" s="1"/>
      <c r="F86" s="1"/>
      <c r="G86" s="1"/>
      <c r="H86" s="1"/>
      <c r="I86" s="1"/>
      <c r="J86"/>
      <c r="K86"/>
      <c r="L86"/>
    </row>
    <row r="87" spans="1:12" s="3" customFormat="1">
      <c r="A87"/>
      <c r="B87"/>
      <c r="E87" s="1"/>
      <c r="F87" s="1"/>
      <c r="G87" s="1"/>
      <c r="H87" s="1"/>
      <c r="I87" s="1"/>
      <c r="J87"/>
      <c r="K87"/>
      <c r="L87"/>
    </row>
    <row r="88" spans="1:12" s="3" customFormat="1">
      <c r="A88"/>
      <c r="B88"/>
      <c r="E88" s="1"/>
      <c r="F88" s="1"/>
      <c r="G88" s="1"/>
      <c r="H88" s="1"/>
      <c r="I88" s="1"/>
      <c r="J88"/>
      <c r="K88"/>
      <c r="L88"/>
    </row>
    <row r="89" spans="1:12" s="3" customFormat="1">
      <c r="A89"/>
      <c r="B89"/>
      <c r="E89" s="1"/>
      <c r="F89" s="1"/>
      <c r="G89" s="1"/>
      <c r="H89" s="1"/>
      <c r="I89" s="1"/>
      <c r="J89"/>
      <c r="K89"/>
      <c r="L89"/>
    </row>
    <row r="90" spans="1:12" s="3" customFormat="1">
      <c r="A90"/>
      <c r="B90"/>
      <c r="E90" s="1"/>
      <c r="F90" s="1"/>
      <c r="G90" s="1"/>
      <c r="H90" s="1"/>
      <c r="I90" s="1"/>
      <c r="J90"/>
      <c r="K90"/>
      <c r="L90"/>
    </row>
    <row r="91" spans="1:12" s="3" customFormat="1">
      <c r="A91"/>
      <c r="B91"/>
      <c r="E91" s="1"/>
      <c r="F91" s="1"/>
      <c r="G91" s="1"/>
      <c r="H91" s="1"/>
      <c r="I91" s="1"/>
      <c r="J91"/>
      <c r="K91"/>
      <c r="L91"/>
    </row>
    <row r="92" spans="1:12" s="3" customFormat="1">
      <c r="A92"/>
      <c r="B92"/>
      <c r="E92" s="1"/>
      <c r="F92" s="1"/>
      <c r="G92" s="1"/>
      <c r="H92" s="1"/>
      <c r="I92" s="1"/>
      <c r="J92"/>
      <c r="K92"/>
      <c r="L92"/>
    </row>
    <row r="93" spans="1:12" s="3" customFormat="1">
      <c r="A93"/>
      <c r="B93"/>
      <c r="E93" s="1"/>
      <c r="F93" s="1"/>
      <c r="G93" s="1"/>
      <c r="H93" s="1"/>
      <c r="I93" s="1"/>
      <c r="J93"/>
      <c r="K93"/>
      <c r="L93"/>
    </row>
    <row r="94" spans="1:12" s="3" customFormat="1">
      <c r="A94"/>
      <c r="B94"/>
      <c r="E94" s="1"/>
      <c r="F94" s="1"/>
      <c r="G94" s="1"/>
      <c r="H94" s="1"/>
      <c r="I94" s="1"/>
      <c r="J94"/>
      <c r="K94"/>
      <c r="L94"/>
    </row>
    <row r="95" spans="1:12" s="3" customFormat="1">
      <c r="A95"/>
      <c r="B95"/>
      <c r="E95" s="1"/>
      <c r="F95" s="1"/>
      <c r="G95" s="1"/>
      <c r="H95" s="1"/>
      <c r="I95" s="1"/>
      <c r="J95"/>
      <c r="K95"/>
      <c r="L95"/>
    </row>
    <row r="96" spans="1:12" s="3" customFormat="1">
      <c r="A96"/>
      <c r="B96"/>
      <c r="E96" s="1"/>
      <c r="F96" s="1"/>
      <c r="G96" s="1"/>
      <c r="H96" s="1"/>
      <c r="I96" s="1"/>
      <c r="J96"/>
      <c r="K96"/>
      <c r="L96"/>
    </row>
    <row r="97" spans="1:12" s="3" customFormat="1">
      <c r="A97"/>
      <c r="B97"/>
      <c r="E97" s="1"/>
      <c r="F97" s="1"/>
      <c r="G97" s="1"/>
      <c r="H97" s="1"/>
      <c r="I97" s="1"/>
      <c r="J97"/>
      <c r="K97"/>
      <c r="L97"/>
    </row>
    <row r="98" spans="1:12" s="3" customFormat="1">
      <c r="A98"/>
      <c r="B98"/>
      <c r="E98" s="1"/>
      <c r="F98" s="1"/>
      <c r="G98" s="1"/>
      <c r="H98" s="1"/>
      <c r="I98" s="1"/>
      <c r="J98"/>
      <c r="K98"/>
      <c r="L98"/>
    </row>
    <row r="99" spans="1:12" s="3" customFormat="1">
      <c r="A99"/>
      <c r="B99"/>
      <c r="E99" s="1"/>
      <c r="F99" s="1"/>
      <c r="G99" s="1"/>
      <c r="H99" s="1"/>
      <c r="I99" s="1"/>
      <c r="J99"/>
      <c r="K99"/>
      <c r="L99"/>
    </row>
    <row r="100" spans="1:12" s="3" customFormat="1">
      <c r="A100"/>
      <c r="B100"/>
      <c r="E100" s="1"/>
      <c r="F100" s="1"/>
      <c r="G100" s="1"/>
      <c r="H100" s="1"/>
      <c r="I100" s="1"/>
      <c r="J100"/>
      <c r="K100"/>
      <c r="L100"/>
    </row>
    <row r="101" spans="1:12" s="3" customFormat="1">
      <c r="A101"/>
      <c r="B101"/>
      <c r="E101" s="1"/>
      <c r="F101" s="1"/>
      <c r="G101" s="1"/>
      <c r="H101" s="1"/>
      <c r="I101" s="1"/>
      <c r="J101"/>
      <c r="K101"/>
      <c r="L101"/>
    </row>
    <row r="102" spans="1:12" s="3" customFormat="1">
      <c r="A102"/>
      <c r="B102"/>
      <c r="E102" s="1"/>
      <c r="F102" s="1"/>
      <c r="G102" s="1"/>
      <c r="H102" s="1"/>
      <c r="I102" s="1"/>
      <c r="J102"/>
      <c r="K102"/>
      <c r="L102"/>
    </row>
    <row r="103" spans="1:12" s="3" customFormat="1">
      <c r="A103"/>
      <c r="B103"/>
      <c r="E103" s="1"/>
      <c r="F103" s="1"/>
      <c r="G103" s="1"/>
      <c r="H103" s="1"/>
      <c r="I103" s="1"/>
      <c r="J103"/>
      <c r="K103"/>
      <c r="L103"/>
    </row>
    <row r="104" spans="1:12" s="3" customFormat="1">
      <c r="A104"/>
      <c r="B104"/>
      <c r="E104" s="1"/>
      <c r="F104" s="1"/>
      <c r="G104" s="1"/>
      <c r="H104" s="1"/>
      <c r="I104" s="1"/>
      <c r="J104"/>
      <c r="K104"/>
      <c r="L104"/>
    </row>
    <row r="105" spans="1:12" s="3" customFormat="1">
      <c r="A105"/>
      <c r="B105"/>
      <c r="E105" s="1"/>
      <c r="F105" s="1"/>
      <c r="G105" s="1"/>
      <c r="H105" s="1"/>
      <c r="I105" s="1"/>
      <c r="J105"/>
      <c r="K105"/>
      <c r="L105"/>
    </row>
    <row r="106" spans="1:12" s="3" customFormat="1">
      <c r="A106"/>
      <c r="B106"/>
      <c r="E106" s="1"/>
      <c r="F106" s="1"/>
      <c r="G106" s="1"/>
      <c r="H106" s="1"/>
      <c r="I106" s="1"/>
      <c r="J106"/>
      <c r="K106"/>
      <c r="L106"/>
    </row>
    <row r="107" spans="1:12" s="3" customFormat="1">
      <c r="A107"/>
      <c r="B107"/>
      <c r="E107" s="1"/>
      <c r="F107" s="1"/>
      <c r="G107" s="1"/>
      <c r="H107" s="1"/>
      <c r="I107" s="1"/>
      <c r="J107"/>
      <c r="K107"/>
      <c r="L107"/>
    </row>
    <row r="108" spans="1:12" s="3" customFormat="1">
      <c r="A108"/>
      <c r="B108"/>
      <c r="E108" s="1"/>
      <c r="F108" s="1"/>
      <c r="G108" s="1"/>
      <c r="H108" s="1"/>
      <c r="I108" s="1"/>
      <c r="J108"/>
      <c r="K108"/>
      <c r="L108"/>
    </row>
    <row r="109" spans="1:12" s="3" customFormat="1">
      <c r="A109"/>
      <c r="B109"/>
      <c r="E109" s="1"/>
      <c r="F109" s="1"/>
      <c r="G109" s="1"/>
      <c r="H109" s="1"/>
      <c r="I109" s="1"/>
      <c r="J109"/>
      <c r="K109"/>
      <c r="L109"/>
    </row>
    <row r="110" spans="1:12" s="3" customFormat="1">
      <c r="A110"/>
      <c r="B110"/>
      <c r="E110" s="1"/>
      <c r="F110" s="1"/>
      <c r="G110" s="1"/>
      <c r="H110" s="1"/>
      <c r="I110" s="1"/>
      <c r="J110"/>
      <c r="K110"/>
      <c r="L110"/>
    </row>
    <row r="111" spans="1:12" s="3" customFormat="1">
      <c r="A111"/>
      <c r="B111"/>
      <c r="E111" s="1"/>
      <c r="F111" s="1"/>
      <c r="G111" s="1"/>
      <c r="H111" s="1"/>
      <c r="I111" s="1"/>
      <c r="J111"/>
      <c r="K111"/>
      <c r="L111"/>
    </row>
    <row r="112" spans="1:12" s="3" customFormat="1">
      <c r="A112"/>
      <c r="B112"/>
      <c r="E112" s="1"/>
      <c r="F112" s="1"/>
      <c r="G112" s="1"/>
      <c r="H112" s="1"/>
      <c r="I112" s="1"/>
      <c r="J112"/>
      <c r="K112"/>
      <c r="L112"/>
    </row>
    <row r="113" spans="1:12" s="3" customFormat="1">
      <c r="A113"/>
      <c r="B113"/>
      <c r="E113" s="1"/>
      <c r="F113" s="1"/>
      <c r="G113" s="1"/>
      <c r="H113" s="1"/>
      <c r="I113" s="1"/>
      <c r="J113"/>
      <c r="K113"/>
      <c r="L113"/>
    </row>
    <row r="114" spans="1:12" s="3" customFormat="1">
      <c r="A114"/>
      <c r="B114"/>
      <c r="E114" s="1"/>
      <c r="F114" s="1"/>
      <c r="G114" s="1"/>
      <c r="H114" s="1"/>
      <c r="I114" s="1"/>
      <c r="J114"/>
      <c r="K114"/>
      <c r="L114"/>
    </row>
    <row r="115" spans="1:12" s="3" customFormat="1">
      <c r="A115"/>
      <c r="B115"/>
      <c r="E115" s="1"/>
      <c r="F115" s="1"/>
      <c r="G115" s="1"/>
      <c r="H115" s="1"/>
      <c r="I115" s="1"/>
      <c r="J115"/>
      <c r="K115"/>
      <c r="L115"/>
    </row>
    <row r="116" spans="1:12" s="3" customFormat="1">
      <c r="A116"/>
      <c r="B116"/>
      <c r="E116" s="1"/>
      <c r="F116" s="1"/>
      <c r="G116" s="1"/>
      <c r="H116" s="1"/>
      <c r="I116" s="1"/>
      <c r="J116"/>
      <c r="K116"/>
      <c r="L116"/>
    </row>
    <row r="117" spans="1:12" s="3" customFormat="1">
      <c r="A117"/>
      <c r="B117"/>
      <c r="E117" s="1"/>
      <c r="F117" s="1"/>
      <c r="G117" s="1"/>
      <c r="H117" s="1"/>
      <c r="I117" s="1"/>
      <c r="J117"/>
      <c r="K117"/>
      <c r="L117"/>
    </row>
    <row r="118" spans="1:12" s="3" customFormat="1">
      <c r="A118"/>
      <c r="B118"/>
      <c r="E118" s="1"/>
      <c r="F118" s="1"/>
      <c r="G118" s="1"/>
      <c r="H118" s="1"/>
      <c r="I118" s="1"/>
      <c r="J118"/>
      <c r="K118"/>
      <c r="L118"/>
    </row>
    <row r="119" spans="1:12" s="3" customFormat="1">
      <c r="A119"/>
      <c r="B119"/>
      <c r="E119" s="1"/>
      <c r="F119" s="1"/>
      <c r="G119" s="1"/>
      <c r="H119" s="1"/>
      <c r="I119" s="1"/>
      <c r="J119"/>
      <c r="K119"/>
      <c r="L119"/>
    </row>
    <row r="120" spans="1:12" s="3" customFormat="1">
      <c r="A120"/>
      <c r="B120"/>
      <c r="E120" s="1"/>
      <c r="F120" s="1"/>
      <c r="G120" s="1"/>
      <c r="H120" s="1"/>
      <c r="I120" s="1"/>
      <c r="J120"/>
      <c r="K120"/>
      <c r="L120"/>
    </row>
    <row r="121" spans="1:12" s="3" customFormat="1">
      <c r="A121"/>
      <c r="B121"/>
      <c r="E121" s="1"/>
      <c r="F121" s="1"/>
      <c r="G121" s="1"/>
      <c r="H121" s="1"/>
      <c r="I121" s="1"/>
      <c r="J121"/>
      <c r="K121"/>
      <c r="L121"/>
    </row>
    <row r="122" spans="1:12" s="3" customFormat="1">
      <c r="A122"/>
      <c r="B122"/>
      <c r="E122" s="1"/>
      <c r="F122" s="1"/>
      <c r="G122" s="1"/>
      <c r="H122" s="1"/>
      <c r="I122" s="1"/>
      <c r="J122"/>
      <c r="K122"/>
      <c r="L122"/>
    </row>
    <row r="123" spans="1:12" s="3" customFormat="1">
      <c r="A123"/>
      <c r="B123"/>
      <c r="E123" s="1"/>
      <c r="F123" s="1"/>
      <c r="G123" s="1"/>
      <c r="H123" s="1"/>
      <c r="I123" s="1"/>
      <c r="J123"/>
      <c r="K123"/>
      <c r="L123"/>
    </row>
    <row r="124" spans="1:12" s="3" customFormat="1">
      <c r="A124"/>
      <c r="B124"/>
      <c r="E124" s="1"/>
      <c r="F124" s="1"/>
      <c r="G124" s="1"/>
      <c r="H124" s="1"/>
      <c r="I124" s="1"/>
      <c r="J124"/>
      <c r="K124"/>
      <c r="L124"/>
    </row>
    <row r="125" spans="1:12" s="3" customFormat="1">
      <c r="A125"/>
      <c r="B125"/>
      <c r="E125" s="1"/>
      <c r="F125" s="1"/>
      <c r="G125" s="1"/>
      <c r="H125" s="1"/>
      <c r="I125" s="1"/>
      <c r="J125"/>
      <c r="K125"/>
      <c r="L125"/>
    </row>
    <row r="126" spans="1:12" s="3" customFormat="1">
      <c r="A126"/>
      <c r="B126"/>
      <c r="E126" s="1"/>
      <c r="F126" s="1"/>
      <c r="G126" s="1"/>
      <c r="H126" s="1"/>
      <c r="I126" s="1"/>
      <c r="J126"/>
      <c r="K126"/>
      <c r="L126"/>
    </row>
    <row r="127" spans="1:12" s="3" customFormat="1">
      <c r="A127"/>
      <c r="B127"/>
      <c r="E127" s="1"/>
      <c r="F127" s="1"/>
      <c r="G127" s="1"/>
      <c r="H127" s="1"/>
      <c r="I127" s="1"/>
      <c r="J127"/>
      <c r="K127"/>
      <c r="L127"/>
    </row>
    <row r="128" spans="1:12" s="3" customFormat="1">
      <c r="A128"/>
      <c r="B128"/>
      <c r="E128" s="1"/>
      <c r="F128" s="1"/>
      <c r="G128" s="1"/>
      <c r="H128" s="1"/>
      <c r="I128" s="1"/>
      <c r="J128"/>
      <c r="K128"/>
      <c r="L128"/>
    </row>
    <row r="129" spans="1:12" s="3" customFormat="1">
      <c r="A129"/>
      <c r="B129"/>
      <c r="E129" s="1"/>
      <c r="F129" s="1"/>
      <c r="G129" s="1"/>
      <c r="H129" s="1"/>
      <c r="I129" s="1"/>
      <c r="J129"/>
      <c r="K129"/>
      <c r="L129"/>
    </row>
    <row r="130" spans="1:12" s="3" customFormat="1">
      <c r="A130"/>
      <c r="B130"/>
      <c r="E130" s="1"/>
      <c r="F130" s="1"/>
      <c r="G130" s="1"/>
      <c r="H130" s="1"/>
      <c r="I130" s="1"/>
      <c r="J130"/>
      <c r="K130"/>
      <c r="L130"/>
    </row>
    <row r="131" spans="1:12" s="3" customFormat="1">
      <c r="A131"/>
      <c r="B131"/>
      <c r="E131" s="1"/>
      <c r="F131" s="1"/>
      <c r="G131" s="1"/>
      <c r="H131" s="1"/>
      <c r="I131" s="1"/>
      <c r="J131"/>
      <c r="K131"/>
      <c r="L131"/>
    </row>
    <row r="132" spans="1:12" s="3" customFormat="1">
      <c r="A132"/>
      <c r="B132"/>
      <c r="E132" s="1"/>
      <c r="F132" s="1"/>
      <c r="G132" s="1"/>
      <c r="H132" s="1"/>
      <c r="I132" s="1"/>
      <c r="J132"/>
      <c r="K132"/>
      <c r="L132"/>
    </row>
    <row r="133" spans="1:12" s="3" customFormat="1">
      <c r="A133"/>
      <c r="B133"/>
      <c r="E133" s="1"/>
      <c r="F133" s="1"/>
      <c r="G133" s="1"/>
      <c r="H133" s="1"/>
      <c r="I133" s="1"/>
      <c r="J133"/>
      <c r="K133"/>
      <c r="L133"/>
    </row>
    <row r="134" spans="1:12" s="3" customFormat="1">
      <c r="A134"/>
      <c r="B134"/>
      <c r="E134" s="1"/>
      <c r="F134" s="1"/>
      <c r="G134" s="1"/>
      <c r="H134" s="1"/>
      <c r="I134" s="1"/>
      <c r="J134"/>
      <c r="K134"/>
      <c r="L134"/>
    </row>
    <row r="135" spans="1:12" s="3" customFormat="1">
      <c r="A135"/>
      <c r="B135"/>
      <c r="E135" s="1"/>
      <c r="F135" s="1"/>
      <c r="G135" s="1"/>
      <c r="H135" s="1"/>
      <c r="I135" s="1"/>
      <c r="J135"/>
      <c r="K135"/>
      <c r="L135"/>
    </row>
    <row r="136" spans="1:12" s="3" customFormat="1">
      <c r="A136"/>
      <c r="B136"/>
      <c r="E136" s="1"/>
      <c r="F136" s="1"/>
      <c r="G136" s="1"/>
      <c r="H136" s="1"/>
      <c r="I136" s="1"/>
      <c r="J136"/>
      <c r="K136"/>
      <c r="L136"/>
    </row>
    <row r="137" spans="1:12" s="3" customFormat="1">
      <c r="A137"/>
      <c r="B137"/>
      <c r="E137" s="1"/>
      <c r="F137" s="1"/>
      <c r="G137" s="1"/>
      <c r="H137" s="1"/>
      <c r="I137" s="1"/>
      <c r="J137"/>
      <c r="K137"/>
      <c r="L137"/>
    </row>
    <row r="138" spans="1:12" s="3" customFormat="1">
      <c r="A138"/>
      <c r="B138"/>
      <c r="E138" s="1"/>
      <c r="F138" s="1"/>
      <c r="G138" s="1"/>
      <c r="H138" s="1"/>
      <c r="I138" s="1"/>
      <c r="J138"/>
      <c r="K138"/>
      <c r="L138"/>
    </row>
    <row r="139" spans="1:12" s="3" customFormat="1">
      <c r="A139"/>
      <c r="B139"/>
      <c r="E139" s="1"/>
      <c r="F139" s="1"/>
      <c r="G139" s="1"/>
      <c r="H139" s="1"/>
      <c r="I139" s="1"/>
      <c r="J139"/>
      <c r="K139"/>
      <c r="L139"/>
    </row>
    <row r="140" spans="1:12" s="3" customFormat="1">
      <c r="A140"/>
      <c r="B140"/>
      <c r="E140" s="1"/>
      <c r="F140" s="1"/>
      <c r="G140" s="1"/>
      <c r="H140" s="1"/>
      <c r="I140" s="1"/>
      <c r="J140"/>
      <c r="K140"/>
      <c r="L140"/>
    </row>
    <row r="141" spans="1:12" s="3" customFormat="1">
      <c r="A141"/>
      <c r="B141"/>
      <c r="E141" s="1"/>
      <c r="F141" s="1"/>
      <c r="G141" s="1"/>
      <c r="H141" s="1"/>
      <c r="I141" s="1"/>
      <c r="J141"/>
      <c r="K141"/>
      <c r="L141"/>
    </row>
    <row r="142" spans="1:12" s="3" customFormat="1">
      <c r="A142"/>
      <c r="B142"/>
      <c r="E142" s="1"/>
      <c r="F142" s="1"/>
      <c r="G142" s="1"/>
      <c r="H142" s="1"/>
      <c r="I142" s="1"/>
      <c r="J142"/>
      <c r="K142"/>
      <c r="L142"/>
    </row>
    <row r="143" spans="1:12" s="3" customFormat="1">
      <c r="A143"/>
      <c r="B143"/>
      <c r="E143" s="1"/>
      <c r="F143" s="1"/>
      <c r="G143" s="1"/>
      <c r="H143" s="1"/>
      <c r="I143" s="1"/>
      <c r="J143"/>
      <c r="K143"/>
      <c r="L143"/>
    </row>
    <row r="144" spans="1:12" s="3" customFormat="1">
      <c r="A144"/>
      <c r="B144"/>
      <c r="E144" s="1"/>
      <c r="F144" s="1"/>
      <c r="G144" s="1"/>
      <c r="H144" s="1"/>
      <c r="I144" s="1"/>
      <c r="J144"/>
      <c r="K144"/>
      <c r="L144"/>
    </row>
    <row r="145" spans="1:12" s="3" customFormat="1">
      <c r="A145"/>
      <c r="B145"/>
      <c r="E145" s="1"/>
      <c r="F145" s="1"/>
      <c r="G145" s="1"/>
      <c r="H145" s="1"/>
      <c r="I145" s="1"/>
      <c r="J145"/>
      <c r="K145"/>
      <c r="L145"/>
    </row>
    <row r="146" spans="1:12" s="3" customFormat="1">
      <c r="A146"/>
      <c r="B146"/>
      <c r="E146" s="1"/>
      <c r="F146" s="1"/>
      <c r="G146" s="1"/>
      <c r="H146" s="1"/>
      <c r="I146" s="1"/>
      <c r="J146"/>
      <c r="K146"/>
      <c r="L146"/>
    </row>
    <row r="147" spans="1:12" s="3" customFormat="1">
      <c r="A147"/>
      <c r="B147"/>
      <c r="E147" s="1"/>
      <c r="F147" s="1"/>
      <c r="G147" s="1"/>
      <c r="H147" s="1"/>
      <c r="I147" s="1"/>
      <c r="J147"/>
      <c r="K147"/>
      <c r="L147"/>
    </row>
    <row r="148" spans="1:12" s="3" customFormat="1">
      <c r="A148"/>
      <c r="B148"/>
      <c r="E148" s="1"/>
      <c r="F148" s="1"/>
      <c r="G148" s="1"/>
      <c r="H148" s="1"/>
      <c r="I148" s="1"/>
      <c r="J148"/>
      <c r="K148"/>
      <c r="L148"/>
    </row>
    <row r="149" spans="1:12" s="3" customFormat="1">
      <c r="A149"/>
      <c r="B149"/>
      <c r="E149" s="1"/>
      <c r="F149" s="1"/>
      <c r="G149" s="1"/>
      <c r="H149" s="1"/>
      <c r="I149" s="1"/>
      <c r="J149"/>
      <c r="K149"/>
      <c r="L149"/>
    </row>
    <row r="150" spans="1:12" s="3" customFormat="1">
      <c r="A150"/>
      <c r="B150"/>
      <c r="E150" s="1"/>
      <c r="F150" s="1"/>
      <c r="G150" s="1"/>
      <c r="H150" s="1"/>
      <c r="I150" s="1"/>
      <c r="J150"/>
      <c r="K150"/>
      <c r="L150"/>
    </row>
    <row r="151" spans="1:12" s="3" customFormat="1">
      <c r="A151"/>
      <c r="B151"/>
      <c r="E151" s="1"/>
      <c r="F151" s="1"/>
      <c r="G151" s="1"/>
      <c r="H151" s="1"/>
      <c r="I151" s="1"/>
      <c r="J151"/>
      <c r="K151"/>
      <c r="L151"/>
    </row>
    <row r="152" spans="1:12" s="3" customFormat="1">
      <c r="A152"/>
      <c r="B152"/>
      <c r="E152" s="1"/>
      <c r="F152" s="1"/>
      <c r="G152" s="1"/>
      <c r="H152" s="1"/>
      <c r="I152" s="1"/>
      <c r="J152"/>
      <c r="K152"/>
      <c r="L152"/>
    </row>
    <row r="153" spans="1:12" s="3" customFormat="1">
      <c r="A153"/>
      <c r="B153"/>
      <c r="E153" s="1"/>
      <c r="F153" s="1"/>
      <c r="G153" s="1"/>
      <c r="H153" s="1"/>
      <c r="I153" s="1"/>
      <c r="J153"/>
      <c r="K153"/>
      <c r="L153"/>
    </row>
    <row r="154" spans="1:12" s="3" customFormat="1">
      <c r="A154"/>
      <c r="B154"/>
      <c r="E154" s="1"/>
      <c r="F154" s="1"/>
      <c r="G154" s="1"/>
      <c r="H154" s="1"/>
      <c r="I154" s="1"/>
      <c r="J154"/>
      <c r="K154"/>
      <c r="L154"/>
    </row>
    <row r="155" spans="1:12" s="3" customFormat="1">
      <c r="A155"/>
      <c r="B155"/>
      <c r="E155" s="1"/>
      <c r="F155" s="1"/>
      <c r="G155" s="1"/>
      <c r="H155" s="1"/>
      <c r="I155" s="1"/>
      <c r="J155"/>
      <c r="K155"/>
      <c r="L155"/>
    </row>
    <row r="156" spans="1:12" s="3" customFormat="1">
      <c r="A156"/>
      <c r="B156"/>
      <c r="E156" s="1"/>
      <c r="F156" s="1"/>
      <c r="G156" s="1"/>
      <c r="H156" s="1"/>
      <c r="I156" s="1"/>
      <c r="J156"/>
      <c r="K156"/>
      <c r="L156"/>
    </row>
    <row r="157" spans="1:12" s="3" customFormat="1">
      <c r="A157"/>
      <c r="B157"/>
      <c r="E157" s="1"/>
      <c r="F157" s="1"/>
      <c r="G157" s="1"/>
      <c r="H157" s="1"/>
      <c r="I157" s="1"/>
      <c r="J157"/>
      <c r="K157"/>
      <c r="L157"/>
    </row>
    <row r="158" spans="1:12" s="3" customFormat="1">
      <c r="A158"/>
      <c r="B158"/>
      <c r="E158" s="1"/>
      <c r="F158" s="1"/>
      <c r="G158" s="1"/>
      <c r="H158" s="1"/>
      <c r="I158" s="1"/>
      <c r="J158"/>
      <c r="K158"/>
      <c r="L158"/>
    </row>
    <row r="159" spans="1:12" s="3" customFormat="1">
      <c r="A159"/>
      <c r="B159"/>
      <c r="E159" s="1"/>
      <c r="F159" s="1"/>
      <c r="G159" s="1"/>
      <c r="H159" s="1"/>
      <c r="I159" s="1"/>
      <c r="J159"/>
      <c r="K159"/>
      <c r="L159"/>
    </row>
    <row r="160" spans="1:12" s="3" customFormat="1">
      <c r="A160"/>
      <c r="B160"/>
      <c r="E160" s="1"/>
      <c r="F160" s="1"/>
      <c r="G160" s="1"/>
      <c r="H160" s="1"/>
      <c r="I160" s="1"/>
      <c r="J160"/>
      <c r="K160"/>
      <c r="L160"/>
    </row>
    <row r="161" spans="1:12" s="3" customFormat="1">
      <c r="A161"/>
      <c r="B161"/>
      <c r="E161" s="1"/>
      <c r="F161" s="1"/>
      <c r="G161" s="1"/>
      <c r="H161" s="1"/>
      <c r="I161" s="1"/>
      <c r="J161"/>
      <c r="K161"/>
      <c r="L161"/>
    </row>
    <row r="162" spans="1:12" s="3" customFormat="1">
      <c r="A162"/>
      <c r="B162"/>
      <c r="E162" s="1"/>
      <c r="F162" s="1"/>
      <c r="G162" s="1"/>
      <c r="H162" s="1"/>
      <c r="I162" s="1"/>
      <c r="J162"/>
      <c r="K162"/>
      <c r="L162"/>
    </row>
    <row r="163" spans="1:12" s="3" customFormat="1">
      <c r="A163"/>
      <c r="B163"/>
      <c r="E163" s="1"/>
      <c r="F163" s="1"/>
      <c r="G163" s="1"/>
      <c r="H163" s="1"/>
      <c r="I163" s="1"/>
      <c r="J163"/>
      <c r="K163"/>
      <c r="L163"/>
    </row>
    <row r="164" spans="1:12" s="3" customFormat="1">
      <c r="A164"/>
      <c r="B164"/>
      <c r="E164" s="1"/>
      <c r="F164" s="1"/>
      <c r="G164" s="1"/>
      <c r="H164" s="1"/>
      <c r="I164" s="1"/>
      <c r="J164"/>
      <c r="K164"/>
      <c r="L164"/>
    </row>
    <row r="165" spans="1:12" s="3" customFormat="1">
      <c r="A165"/>
      <c r="B165"/>
      <c r="E165" s="1"/>
      <c r="F165" s="1"/>
      <c r="G165" s="1"/>
      <c r="H165" s="1"/>
      <c r="I165" s="1"/>
      <c r="J165"/>
      <c r="K165"/>
      <c r="L165"/>
    </row>
  </sheetData>
  <phoneticPr fontId="26" type="noConversion"/>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211"/>
  <sheetViews>
    <sheetView zoomScaleNormal="100" zoomScaleSheetLayoutView="160" workbookViewId="0">
      <selection activeCell="A4" sqref="A4"/>
    </sheetView>
  </sheetViews>
  <sheetFormatPr defaultRowHeight="14.4"/>
  <cols>
    <col min="1" max="1" width="33.33203125" customWidth="1"/>
    <col min="2" max="2" width="15.5546875" bestFit="1" customWidth="1"/>
    <col min="8" max="8" width="12" bestFit="1" customWidth="1"/>
    <col min="9" max="9" width="9.44140625" bestFit="1" customWidth="1"/>
    <col min="12" max="12" width="9.44140625" bestFit="1" customWidth="1"/>
  </cols>
  <sheetData>
    <row r="1" spans="1:7">
      <c r="A1" s="2"/>
      <c r="B1" s="2"/>
      <c r="C1" s="2"/>
      <c r="D1" s="2"/>
      <c r="E1" s="2"/>
      <c r="F1" s="2"/>
      <c r="G1" s="2"/>
    </row>
    <row r="2" spans="1:7">
      <c r="B2" s="14"/>
    </row>
    <row r="3" spans="1:7">
      <c r="A3" t="s">
        <v>66</v>
      </c>
    </row>
    <row r="5" spans="1:7">
      <c r="A5" t="s">
        <v>81</v>
      </c>
    </row>
    <row r="6" spans="1:7">
      <c r="A6" t="s">
        <v>12</v>
      </c>
      <c r="B6" t="s">
        <v>11</v>
      </c>
      <c r="C6" t="s">
        <v>13</v>
      </c>
      <c r="D6" t="s">
        <v>14</v>
      </c>
      <c r="E6" t="s">
        <v>15</v>
      </c>
      <c r="F6" t="s">
        <v>16</v>
      </c>
      <c r="G6" t="s">
        <v>17</v>
      </c>
    </row>
    <row r="7" spans="1:7">
      <c r="A7" t="s">
        <v>2</v>
      </c>
      <c r="B7" t="s">
        <v>59</v>
      </c>
      <c r="C7">
        <v>0.1210191083</v>
      </c>
      <c r="D7">
        <v>4.9363057299999999E-2</v>
      </c>
      <c r="E7">
        <v>0.39490445860000001</v>
      </c>
      <c r="F7">
        <v>0.34394904459999998</v>
      </c>
      <c r="G7">
        <v>9.0764331200000006E-2</v>
      </c>
    </row>
    <row r="8" spans="1:7">
      <c r="A8" t="s">
        <v>2</v>
      </c>
      <c r="B8" t="s">
        <v>60</v>
      </c>
      <c r="C8">
        <v>7.9674796699999995E-2</v>
      </c>
      <c r="D8">
        <v>4.7154471500000003E-2</v>
      </c>
      <c r="E8">
        <v>0.44878048780000002</v>
      </c>
      <c r="F8">
        <v>0.31869918699999999</v>
      </c>
      <c r="G8">
        <v>0.1056910569</v>
      </c>
    </row>
    <row r="9" spans="1:7">
      <c r="A9" t="s">
        <v>2</v>
      </c>
      <c r="B9" t="s">
        <v>61</v>
      </c>
      <c r="C9">
        <v>4.9780380700000001E-2</v>
      </c>
      <c r="D9">
        <v>7.3206442000000004E-3</v>
      </c>
      <c r="E9">
        <v>0.83016105419999997</v>
      </c>
      <c r="F9">
        <v>8.4919472900000001E-2</v>
      </c>
      <c r="G9">
        <v>2.7818447999999999E-2</v>
      </c>
    </row>
    <row r="10" spans="1:7">
      <c r="A10" t="s">
        <v>3</v>
      </c>
      <c r="B10" t="s">
        <v>59</v>
      </c>
      <c r="C10">
        <v>0.268861454</v>
      </c>
      <c r="D10">
        <v>5.2126200300000002E-2</v>
      </c>
      <c r="E10">
        <v>0.4441015089</v>
      </c>
      <c r="F10">
        <v>0.1430041152</v>
      </c>
      <c r="G10">
        <v>9.1906721499999997E-2</v>
      </c>
    </row>
    <row r="11" spans="1:7">
      <c r="A11" t="s">
        <v>3</v>
      </c>
      <c r="B11" t="s">
        <v>60</v>
      </c>
      <c r="C11">
        <v>0.2089088398</v>
      </c>
      <c r="D11">
        <v>2.9005524899999999E-2</v>
      </c>
      <c r="E11">
        <v>0.52037292820000003</v>
      </c>
      <c r="F11">
        <v>9.9102209900000002E-2</v>
      </c>
      <c r="G11">
        <v>0.14261049719999999</v>
      </c>
    </row>
    <row r="12" spans="1:7">
      <c r="A12" t="s">
        <v>3</v>
      </c>
      <c r="B12" t="s">
        <v>61</v>
      </c>
      <c r="C12">
        <v>2.5270758099999999E-2</v>
      </c>
      <c r="D12">
        <v>4.9228750000000002E-3</v>
      </c>
      <c r="E12">
        <v>0.9044962258</v>
      </c>
      <c r="F12">
        <v>3.5444699699999999E-2</v>
      </c>
      <c r="G12">
        <v>2.9865441400000001E-2</v>
      </c>
    </row>
    <row r="13" spans="1:7">
      <c r="A13" t="s">
        <v>5</v>
      </c>
      <c r="B13" t="s">
        <v>59</v>
      </c>
      <c r="C13">
        <v>0.11267605629999999</v>
      </c>
      <c r="D13">
        <v>7.9812206600000005E-2</v>
      </c>
      <c r="E13">
        <v>0.37558685450000001</v>
      </c>
      <c r="F13">
        <v>0.31220657280000003</v>
      </c>
      <c r="G13">
        <v>0.1197183099</v>
      </c>
    </row>
    <row r="14" spans="1:7">
      <c r="A14" t="s">
        <v>5</v>
      </c>
      <c r="B14" t="s">
        <v>60</v>
      </c>
      <c r="C14">
        <v>9.8081023500000003E-2</v>
      </c>
      <c r="D14">
        <v>4.9040511699999997E-2</v>
      </c>
      <c r="E14">
        <v>0.52665245199999999</v>
      </c>
      <c r="F14">
        <v>0.2068230277</v>
      </c>
      <c r="G14">
        <v>0.1194029851</v>
      </c>
    </row>
    <row r="15" spans="1:7">
      <c r="A15" t="s">
        <v>5</v>
      </c>
      <c r="B15" t="s">
        <v>61</v>
      </c>
      <c r="C15">
        <v>2.7075812300000002E-2</v>
      </c>
      <c r="D15">
        <v>5.4151625E-3</v>
      </c>
      <c r="E15">
        <v>0.83032490969999995</v>
      </c>
      <c r="F15">
        <v>9.0252707599999996E-2</v>
      </c>
      <c r="G15">
        <v>4.69314079E-2</v>
      </c>
    </row>
    <row r="16" spans="1:7">
      <c r="A16" t="s">
        <v>4</v>
      </c>
      <c r="B16" t="s">
        <v>59</v>
      </c>
      <c r="C16">
        <v>0.3112449799</v>
      </c>
      <c r="D16">
        <v>0.1134538153</v>
      </c>
      <c r="E16">
        <v>0.24698795179999999</v>
      </c>
      <c r="F16">
        <v>0.23694779120000001</v>
      </c>
      <c r="G16">
        <v>9.1365461800000006E-2</v>
      </c>
    </row>
    <row r="17" spans="1:7">
      <c r="A17" t="s">
        <v>4</v>
      </c>
      <c r="B17" t="s">
        <v>60</v>
      </c>
      <c r="C17">
        <v>0.2130841121</v>
      </c>
      <c r="D17">
        <v>8.5981308399999998E-2</v>
      </c>
      <c r="E17">
        <v>0.33925233640000002</v>
      </c>
      <c r="F17">
        <v>0.2299065421</v>
      </c>
      <c r="G17">
        <v>0.13177570089999999</v>
      </c>
    </row>
    <row r="18" spans="1:7">
      <c r="A18" t="s">
        <v>4</v>
      </c>
      <c r="B18" t="s">
        <v>61</v>
      </c>
      <c r="C18">
        <v>6.6810344800000004E-2</v>
      </c>
      <c r="D18">
        <v>1.8318965499999999E-2</v>
      </c>
      <c r="E18">
        <v>0.80280172409999995</v>
      </c>
      <c r="F18">
        <v>7.1120689700000003E-2</v>
      </c>
      <c r="G18">
        <v>4.0948275899999997E-2</v>
      </c>
    </row>
    <row r="19" spans="1:7">
      <c r="A19" t="s">
        <v>6</v>
      </c>
      <c r="B19" t="s">
        <v>59</v>
      </c>
      <c r="C19">
        <v>0.21978021980000001</v>
      </c>
      <c r="D19">
        <v>0.14285714290000001</v>
      </c>
      <c r="E19">
        <v>0.27472527470000002</v>
      </c>
      <c r="F19">
        <v>0.2417582418</v>
      </c>
      <c r="G19">
        <v>0.1208791209</v>
      </c>
    </row>
    <row r="20" spans="1:7">
      <c r="A20" t="s">
        <v>6</v>
      </c>
      <c r="B20" t="s">
        <v>60</v>
      </c>
      <c r="C20">
        <v>0.21428571430000001</v>
      </c>
      <c r="D20">
        <v>0.15</v>
      </c>
      <c r="E20">
        <v>0.37857142859999998</v>
      </c>
      <c r="F20">
        <v>0.1642857143</v>
      </c>
      <c r="G20">
        <v>9.2857142899999995E-2</v>
      </c>
    </row>
    <row r="21" spans="1:7">
      <c r="A21" t="s">
        <v>6</v>
      </c>
      <c r="B21" t="s">
        <v>61</v>
      </c>
      <c r="C21">
        <v>3.125E-2</v>
      </c>
      <c r="D21">
        <v>3.90625E-2</v>
      </c>
      <c r="E21">
        <v>0.8359375</v>
      </c>
      <c r="F21">
        <v>5.46875E-2</v>
      </c>
      <c r="G21">
        <v>3.90625E-2</v>
      </c>
    </row>
    <row r="22" spans="1:7">
      <c r="A22" t="s">
        <v>1</v>
      </c>
      <c r="B22" t="s">
        <v>59</v>
      </c>
      <c r="C22">
        <v>0.24424778759999999</v>
      </c>
      <c r="D22">
        <v>6.7846607700000006E-2</v>
      </c>
      <c r="E22">
        <v>0.38977384459999997</v>
      </c>
      <c r="F22">
        <v>0.2027531957</v>
      </c>
      <c r="G22">
        <v>9.5378564400000004E-2</v>
      </c>
    </row>
    <row r="23" spans="1:7">
      <c r="A23" t="s">
        <v>1</v>
      </c>
      <c r="B23" t="s">
        <v>60</v>
      </c>
      <c r="C23">
        <v>0.1849078341</v>
      </c>
      <c r="D23">
        <v>4.8195084499999999E-2</v>
      </c>
      <c r="E23">
        <v>0.47100614439999999</v>
      </c>
      <c r="F23">
        <v>0.16340245780000001</v>
      </c>
      <c r="G23">
        <v>0.13248847929999999</v>
      </c>
    </row>
    <row r="24" spans="1:7">
      <c r="A24" t="s">
        <v>1</v>
      </c>
      <c r="B24" t="s">
        <v>61</v>
      </c>
      <c r="C24">
        <v>3.6014181800000003E-2</v>
      </c>
      <c r="D24">
        <v>8.5836909999999992E-3</v>
      </c>
      <c r="E24">
        <v>0.86788579960000001</v>
      </c>
      <c r="F24">
        <v>5.41145736E-2</v>
      </c>
      <c r="G24">
        <v>3.34017541E-2</v>
      </c>
    </row>
    <row r="25" spans="1:7">
      <c r="A25" t="s">
        <v>62</v>
      </c>
      <c r="B25" t="s">
        <v>59</v>
      </c>
      <c r="C25">
        <v>0.24550898199999999</v>
      </c>
      <c r="D25">
        <v>2.39520958E-2</v>
      </c>
      <c r="E25">
        <v>0.46107784429999998</v>
      </c>
      <c r="F25">
        <v>0.1796407186</v>
      </c>
      <c r="G25">
        <v>8.9820359299999999E-2</v>
      </c>
    </row>
    <row r="26" spans="1:7">
      <c r="A26" t="s">
        <v>62</v>
      </c>
      <c r="B26" t="s">
        <v>60</v>
      </c>
      <c r="C26">
        <v>7.9787233999999999E-2</v>
      </c>
      <c r="D26">
        <v>4.2553191499999997E-2</v>
      </c>
      <c r="E26">
        <v>0.45744680850000002</v>
      </c>
      <c r="F26">
        <v>0.27127659570000001</v>
      </c>
      <c r="G26">
        <v>0.1489361702</v>
      </c>
    </row>
    <row r="27" spans="1:7">
      <c r="A27" t="s">
        <v>62</v>
      </c>
      <c r="B27" t="s">
        <v>61</v>
      </c>
      <c r="C27">
        <v>5.5045871599999997E-2</v>
      </c>
      <c r="D27">
        <v>4.5871560000000002E-3</v>
      </c>
      <c r="E27">
        <v>0.83027522939999998</v>
      </c>
      <c r="F27">
        <v>7.7981651400000004E-2</v>
      </c>
      <c r="G27">
        <v>3.2110091700000003E-2</v>
      </c>
    </row>
    <row r="28" spans="1:7">
      <c r="A28" t="s">
        <v>63</v>
      </c>
      <c r="B28" t="s">
        <v>59</v>
      </c>
      <c r="C28">
        <v>0.13157894740000001</v>
      </c>
      <c r="D28">
        <v>7.8947368399999995E-2</v>
      </c>
      <c r="E28">
        <v>0.42982456140000003</v>
      </c>
      <c r="F28">
        <v>0.28947368420000003</v>
      </c>
      <c r="G28">
        <v>7.0175438600000001E-2</v>
      </c>
    </row>
    <row r="29" spans="1:7">
      <c r="A29" t="s">
        <v>63</v>
      </c>
      <c r="B29" t="s">
        <v>60</v>
      </c>
      <c r="C29">
        <v>0.1020408163</v>
      </c>
      <c r="D29">
        <v>4.08163265E-2</v>
      </c>
      <c r="E29">
        <v>0.41836734689999999</v>
      </c>
      <c r="F29">
        <v>0.29591836729999998</v>
      </c>
      <c r="G29">
        <v>0.14285714290000001</v>
      </c>
    </row>
    <row r="30" spans="1:7">
      <c r="A30" t="s">
        <v>63</v>
      </c>
      <c r="B30" t="s">
        <v>61</v>
      </c>
      <c r="C30">
        <v>4.8076923100000002E-2</v>
      </c>
      <c r="D30">
        <v>1.9230769200000001E-2</v>
      </c>
      <c r="E30">
        <v>0.7980769231</v>
      </c>
      <c r="F30">
        <v>9.6153846200000004E-2</v>
      </c>
      <c r="G30">
        <v>3.8461538500000003E-2</v>
      </c>
    </row>
    <row r="31" spans="1:7">
      <c r="A31" t="s">
        <v>64</v>
      </c>
      <c r="B31" t="s">
        <v>59</v>
      </c>
      <c r="C31">
        <v>6.7357512999999994E-2</v>
      </c>
      <c r="D31">
        <v>5.18134715E-2</v>
      </c>
      <c r="E31">
        <v>0.37823834200000001</v>
      </c>
      <c r="F31">
        <v>0.36787564769999997</v>
      </c>
      <c r="G31">
        <v>0.13471502590000001</v>
      </c>
    </row>
    <row r="32" spans="1:7">
      <c r="A32" t="s">
        <v>64</v>
      </c>
      <c r="B32" t="s">
        <v>60</v>
      </c>
      <c r="C32">
        <v>5.8201058200000003E-2</v>
      </c>
      <c r="D32">
        <v>6.87830688E-2</v>
      </c>
      <c r="E32">
        <v>0.417989418</v>
      </c>
      <c r="F32">
        <v>0.37566137570000002</v>
      </c>
      <c r="G32">
        <v>7.9365079399999997E-2</v>
      </c>
    </row>
    <row r="33" spans="1:7">
      <c r="A33" t="s">
        <v>64</v>
      </c>
      <c r="B33" t="s">
        <v>61</v>
      </c>
      <c r="C33">
        <v>4.9751243799999997E-2</v>
      </c>
      <c r="D33">
        <v>4.9751244000000002E-3</v>
      </c>
      <c r="E33">
        <v>0.83084577110000002</v>
      </c>
      <c r="F33">
        <v>0.1044776119</v>
      </c>
      <c r="G33">
        <v>9.9502488000000004E-3</v>
      </c>
    </row>
    <row r="34" spans="1:7">
      <c r="A34" t="s">
        <v>65</v>
      </c>
      <c r="B34" t="s">
        <v>59</v>
      </c>
      <c r="C34">
        <v>4.5454545499999999E-2</v>
      </c>
      <c r="D34">
        <v>5.19480519E-2</v>
      </c>
      <c r="E34">
        <v>0.31818181820000002</v>
      </c>
      <c r="F34">
        <v>0.53246753250000001</v>
      </c>
      <c r="G34">
        <v>5.19480519E-2</v>
      </c>
    </row>
    <row r="35" spans="1:7">
      <c r="A35" t="s">
        <v>65</v>
      </c>
      <c r="B35" t="s">
        <v>60</v>
      </c>
      <c r="C35">
        <v>9.2857142899999995E-2</v>
      </c>
      <c r="D35">
        <v>2.85714286E-2</v>
      </c>
      <c r="E35">
        <v>0.5</v>
      </c>
      <c r="F35">
        <v>0.32142857139999997</v>
      </c>
      <c r="G35">
        <v>5.71428571E-2</v>
      </c>
    </row>
    <row r="36" spans="1:7">
      <c r="A36" t="s">
        <v>65</v>
      </c>
      <c r="B36" t="s">
        <v>61</v>
      </c>
      <c r="C36">
        <v>4.3749999999999997E-2</v>
      </c>
      <c r="D36">
        <v>6.2500000000000003E-3</v>
      </c>
      <c r="E36">
        <v>0.85</v>
      </c>
      <c r="F36">
        <v>6.25E-2</v>
      </c>
      <c r="G36">
        <v>3.7499999999999999E-2</v>
      </c>
    </row>
    <row r="37" spans="1:7">
      <c r="A37" t="s">
        <v>33</v>
      </c>
      <c r="B37" t="s">
        <v>59</v>
      </c>
      <c r="C37">
        <v>0.1233766234</v>
      </c>
      <c r="D37">
        <v>6.4935064900000006E-2</v>
      </c>
      <c r="E37">
        <v>0.3896103896</v>
      </c>
      <c r="F37">
        <v>0.29870129870000001</v>
      </c>
      <c r="G37">
        <v>0.1233766234</v>
      </c>
    </row>
    <row r="38" spans="1:7">
      <c r="A38" t="s">
        <v>33</v>
      </c>
      <c r="B38" t="s">
        <v>60</v>
      </c>
      <c r="C38">
        <v>9.9378882000000002E-2</v>
      </c>
      <c r="D38">
        <v>6.8322981399999996E-2</v>
      </c>
      <c r="E38">
        <v>0.45962732919999999</v>
      </c>
      <c r="F38">
        <v>0.198757764</v>
      </c>
      <c r="G38">
        <v>0.1739130435</v>
      </c>
    </row>
    <row r="39" spans="1:7">
      <c r="A39" t="s">
        <v>33</v>
      </c>
      <c r="B39" t="s">
        <v>61</v>
      </c>
      <c r="C39">
        <v>3.8297872300000001E-2</v>
      </c>
      <c r="D39">
        <v>4.2553191000000001E-3</v>
      </c>
      <c r="E39">
        <v>0.8</v>
      </c>
      <c r="F39">
        <v>0.1021276596</v>
      </c>
      <c r="G39">
        <v>5.5319148899999997E-2</v>
      </c>
    </row>
    <row r="40" spans="1:7">
      <c r="A40" t="s">
        <v>34</v>
      </c>
      <c r="B40" t="s">
        <v>59</v>
      </c>
      <c r="C40">
        <v>5.7471264399999999E-2</v>
      </c>
      <c r="D40">
        <v>0.1149425287</v>
      </c>
      <c r="E40">
        <v>0.47126436779999997</v>
      </c>
      <c r="F40">
        <v>0.28735632179999998</v>
      </c>
      <c r="G40">
        <v>6.8965517200000007E-2</v>
      </c>
    </row>
    <row r="41" spans="1:7">
      <c r="A41" t="s">
        <v>34</v>
      </c>
      <c r="B41" t="s">
        <v>60</v>
      </c>
      <c r="C41">
        <v>0.1263157895</v>
      </c>
      <c r="D41">
        <v>3.1578947400000001E-2</v>
      </c>
      <c r="E41">
        <v>0.58947368420000001</v>
      </c>
      <c r="F41">
        <v>0.15789473679999999</v>
      </c>
      <c r="G41">
        <v>9.4736842099999996E-2</v>
      </c>
    </row>
    <row r="42" spans="1:7">
      <c r="A42" t="s">
        <v>34</v>
      </c>
      <c r="B42" t="s">
        <v>61</v>
      </c>
      <c r="C42">
        <v>2.9702970299999999E-2</v>
      </c>
      <c r="D42">
        <v>0</v>
      </c>
      <c r="E42">
        <v>0.85148514850000001</v>
      </c>
      <c r="F42">
        <v>7.9207920799999998E-2</v>
      </c>
      <c r="G42">
        <v>3.9603960399999999E-2</v>
      </c>
    </row>
    <row r="43" spans="1:7">
      <c r="A43" t="s">
        <v>35</v>
      </c>
      <c r="B43" t="s">
        <v>59</v>
      </c>
      <c r="C43">
        <v>0.10389610389999999</v>
      </c>
      <c r="D43">
        <v>7.7922077899999997E-2</v>
      </c>
      <c r="E43">
        <v>0.32467532469999999</v>
      </c>
      <c r="F43">
        <v>0.32467532469999999</v>
      </c>
      <c r="G43">
        <v>0.16883116879999999</v>
      </c>
    </row>
    <row r="44" spans="1:7">
      <c r="A44" t="s">
        <v>35</v>
      </c>
      <c r="B44" t="s">
        <v>60</v>
      </c>
      <c r="C44">
        <v>7.2916666699999994E-2</v>
      </c>
      <c r="D44">
        <v>1.04166667E-2</v>
      </c>
      <c r="E44">
        <v>0.57291666669999997</v>
      </c>
      <c r="F44">
        <v>0.27083333329999998</v>
      </c>
      <c r="G44">
        <v>7.2916666699999994E-2</v>
      </c>
    </row>
    <row r="45" spans="1:7">
      <c r="A45" t="s">
        <v>35</v>
      </c>
      <c r="B45" t="s">
        <v>61</v>
      </c>
      <c r="C45">
        <v>0</v>
      </c>
      <c r="D45">
        <v>1.20481928E-2</v>
      </c>
      <c r="E45">
        <v>0.84337349399999995</v>
      </c>
      <c r="F45">
        <v>9.6385542199999993E-2</v>
      </c>
      <c r="G45">
        <v>4.8192771099999997E-2</v>
      </c>
    </row>
    <row r="46" spans="1:7">
      <c r="A46" t="s">
        <v>36</v>
      </c>
      <c r="B46" t="s">
        <v>59</v>
      </c>
      <c r="C46">
        <v>0.15517241379999999</v>
      </c>
      <c r="D46">
        <v>6.8965517200000007E-2</v>
      </c>
      <c r="E46">
        <v>0.34482758619999998</v>
      </c>
      <c r="F46">
        <v>0.37931034479999998</v>
      </c>
      <c r="G46">
        <v>5.1724137900000001E-2</v>
      </c>
    </row>
    <row r="47" spans="1:7">
      <c r="A47" t="s">
        <v>36</v>
      </c>
      <c r="B47" t="s">
        <v>60</v>
      </c>
      <c r="C47">
        <v>5.1724137900000001E-2</v>
      </c>
      <c r="D47">
        <v>0.13793103449999999</v>
      </c>
      <c r="E47">
        <v>0.58620689660000003</v>
      </c>
      <c r="F47">
        <v>0.17241379309999999</v>
      </c>
      <c r="G47">
        <v>5.1724137900000001E-2</v>
      </c>
    </row>
    <row r="48" spans="1:7">
      <c r="A48" t="s">
        <v>36</v>
      </c>
      <c r="B48" t="s">
        <v>61</v>
      </c>
      <c r="C48">
        <v>4.2857142899999999E-2</v>
      </c>
      <c r="D48">
        <v>1.42857143E-2</v>
      </c>
      <c r="E48">
        <v>0.85714285710000004</v>
      </c>
      <c r="F48">
        <v>5.71428571E-2</v>
      </c>
      <c r="G48">
        <v>2.85714286E-2</v>
      </c>
    </row>
    <row r="49" spans="1:7">
      <c r="A49" t="s">
        <v>37</v>
      </c>
      <c r="B49" t="s">
        <v>59</v>
      </c>
      <c r="C49">
        <v>0.11111111110000001</v>
      </c>
      <c r="D49">
        <v>8.8888888900000004E-2</v>
      </c>
      <c r="E49">
        <v>0.24444444439999999</v>
      </c>
      <c r="F49">
        <v>0.33333333329999998</v>
      </c>
      <c r="G49">
        <v>0.22222222220000001</v>
      </c>
    </row>
    <row r="50" spans="1:7">
      <c r="A50" t="s">
        <v>37</v>
      </c>
      <c r="B50" t="s">
        <v>60</v>
      </c>
      <c r="C50">
        <v>9.2592592599999995E-2</v>
      </c>
      <c r="D50">
        <v>0</v>
      </c>
      <c r="E50">
        <v>0.51851851849999997</v>
      </c>
      <c r="F50">
        <v>0.25925925929999999</v>
      </c>
      <c r="G50">
        <v>0.12962962959999999</v>
      </c>
    </row>
    <row r="51" spans="1:7">
      <c r="A51" t="s">
        <v>37</v>
      </c>
      <c r="B51" t="s">
        <v>61</v>
      </c>
      <c r="C51">
        <v>0</v>
      </c>
      <c r="D51">
        <v>0</v>
      </c>
      <c r="E51">
        <v>0.84482758619999998</v>
      </c>
      <c r="F51">
        <v>0.1034482759</v>
      </c>
      <c r="G51">
        <v>5.1724137900000001E-2</v>
      </c>
    </row>
    <row r="52" spans="1:7">
      <c r="A52" t="s">
        <v>38</v>
      </c>
      <c r="B52" t="s">
        <v>59</v>
      </c>
      <c r="C52">
        <v>0.4</v>
      </c>
      <c r="D52">
        <v>0</v>
      </c>
      <c r="E52">
        <v>0.6</v>
      </c>
      <c r="F52">
        <v>0</v>
      </c>
      <c r="G52">
        <v>0</v>
      </c>
    </row>
    <row r="53" spans="1:7">
      <c r="A53" t="s">
        <v>38</v>
      </c>
      <c r="B53" t="s">
        <v>60</v>
      </c>
      <c r="C53">
        <v>0.6</v>
      </c>
      <c r="D53">
        <v>0</v>
      </c>
      <c r="E53">
        <v>0</v>
      </c>
      <c r="F53">
        <v>0</v>
      </c>
      <c r="G53">
        <v>0.4</v>
      </c>
    </row>
    <row r="54" spans="1:7">
      <c r="A54" t="s">
        <v>38</v>
      </c>
      <c r="B54" t="s">
        <v>61</v>
      </c>
      <c r="C54">
        <v>0</v>
      </c>
      <c r="D54">
        <v>0</v>
      </c>
      <c r="E54">
        <v>1</v>
      </c>
      <c r="F54">
        <v>0</v>
      </c>
      <c r="G54">
        <v>0</v>
      </c>
    </row>
    <row r="55" spans="1:7">
      <c r="A55" t="s">
        <v>30</v>
      </c>
      <c r="B55" t="s">
        <v>59</v>
      </c>
      <c r="C55">
        <v>0.310546875</v>
      </c>
      <c r="D55">
        <v>0.177734375</v>
      </c>
      <c r="E55">
        <v>0.2109375</v>
      </c>
      <c r="F55">
        <v>0.228515625</v>
      </c>
      <c r="G55">
        <v>7.2265625E-2</v>
      </c>
    </row>
    <row r="56" spans="1:7">
      <c r="A56" t="s">
        <v>30</v>
      </c>
      <c r="B56" t="s">
        <v>60</v>
      </c>
      <c r="C56">
        <v>0.30905511810000003</v>
      </c>
      <c r="D56">
        <v>0.1003937008</v>
      </c>
      <c r="E56">
        <v>0.25</v>
      </c>
      <c r="F56">
        <v>0.2480314961</v>
      </c>
      <c r="G56">
        <v>9.2519685000000004E-2</v>
      </c>
    </row>
    <row r="57" spans="1:7">
      <c r="A57" t="s">
        <v>30</v>
      </c>
      <c r="B57" t="s">
        <v>61</v>
      </c>
      <c r="C57">
        <v>9.4922737300000004E-2</v>
      </c>
      <c r="D57">
        <v>2.4282560700000001E-2</v>
      </c>
      <c r="E57">
        <v>0.77262693159999996</v>
      </c>
      <c r="F57">
        <v>7.0640176599999993E-2</v>
      </c>
      <c r="G57">
        <v>3.7527593800000002E-2</v>
      </c>
    </row>
    <row r="58" spans="1:7">
      <c r="A58" t="s">
        <v>31</v>
      </c>
      <c r="B58" t="s">
        <v>59</v>
      </c>
      <c r="C58">
        <v>0.59817351600000002</v>
      </c>
      <c r="D58">
        <v>9.1324201000000001E-3</v>
      </c>
      <c r="E58">
        <v>0.23287671230000001</v>
      </c>
      <c r="F58">
        <v>6.3926940599999996E-2</v>
      </c>
      <c r="G58">
        <v>9.5890410999999995E-2</v>
      </c>
    </row>
    <row r="59" spans="1:7">
      <c r="A59" t="s">
        <v>31</v>
      </c>
      <c r="B59" t="s">
        <v>60</v>
      </c>
      <c r="C59">
        <v>0.15925925930000001</v>
      </c>
      <c r="D59">
        <v>4.4444444399999998E-2</v>
      </c>
      <c r="E59">
        <v>0.39259259260000001</v>
      </c>
      <c r="F59">
        <v>0.18518518519999999</v>
      </c>
      <c r="G59">
        <v>0.21851851850000001</v>
      </c>
    </row>
    <row r="60" spans="1:7">
      <c r="A60" t="s">
        <v>31</v>
      </c>
      <c r="B60" t="s">
        <v>61</v>
      </c>
      <c r="C60">
        <v>3.8095238099999998E-2</v>
      </c>
      <c r="D60">
        <v>0</v>
      </c>
      <c r="E60">
        <v>0.82857142859999999</v>
      </c>
      <c r="F60">
        <v>8.0952381000000004E-2</v>
      </c>
      <c r="G60">
        <v>5.23809524E-2</v>
      </c>
    </row>
    <row r="61" spans="1:7">
      <c r="A61" t="s">
        <v>32</v>
      </c>
      <c r="B61" t="s">
        <v>59</v>
      </c>
      <c r="C61">
        <v>7.5471698099999998E-2</v>
      </c>
      <c r="D61">
        <v>7.5471698099999998E-2</v>
      </c>
      <c r="E61">
        <v>0.3283018868</v>
      </c>
      <c r="F61">
        <v>0.39622641510000001</v>
      </c>
      <c r="G61">
        <v>0.1245283019</v>
      </c>
    </row>
    <row r="62" spans="1:7">
      <c r="A62" t="s">
        <v>32</v>
      </c>
      <c r="B62" t="s">
        <v>60</v>
      </c>
      <c r="C62">
        <v>9.5890410999999995E-2</v>
      </c>
      <c r="D62">
        <v>9.9315068500000006E-2</v>
      </c>
      <c r="E62">
        <v>0.4452054795</v>
      </c>
      <c r="F62">
        <v>0.23972602740000001</v>
      </c>
      <c r="G62">
        <v>0.11986301370000001</v>
      </c>
    </row>
    <row r="63" spans="1:7">
      <c r="A63" t="s">
        <v>32</v>
      </c>
      <c r="B63" t="s">
        <v>61</v>
      </c>
      <c r="C63">
        <v>4.1509433999999998E-2</v>
      </c>
      <c r="D63">
        <v>2.2641509399999999E-2</v>
      </c>
      <c r="E63">
        <v>0.83396226419999997</v>
      </c>
      <c r="F63">
        <v>6.4150943399999993E-2</v>
      </c>
      <c r="G63">
        <v>3.7735849100000003E-2</v>
      </c>
    </row>
    <row r="64" spans="1:7">
      <c r="A64" t="s">
        <v>39</v>
      </c>
      <c r="B64" t="s">
        <v>59</v>
      </c>
      <c r="C64">
        <v>0.1875</v>
      </c>
      <c r="D64">
        <v>0.16250000000000001</v>
      </c>
      <c r="E64">
        <v>0.26250000000000001</v>
      </c>
      <c r="F64">
        <v>0.27500000000000002</v>
      </c>
      <c r="G64">
        <v>0.1125</v>
      </c>
    </row>
    <row r="65" spans="1:7">
      <c r="A65" t="s">
        <v>39</v>
      </c>
      <c r="B65" t="s">
        <v>60</v>
      </c>
      <c r="C65">
        <v>0.19166666669999999</v>
      </c>
      <c r="D65">
        <v>0.15833333329999999</v>
      </c>
      <c r="E65">
        <v>0.3916666667</v>
      </c>
      <c r="F65">
        <v>0.15833333329999999</v>
      </c>
      <c r="G65">
        <v>0.1</v>
      </c>
    </row>
    <row r="66" spans="1:7">
      <c r="A66" t="s">
        <v>39</v>
      </c>
      <c r="B66" t="s">
        <v>61</v>
      </c>
      <c r="C66">
        <v>0.03</v>
      </c>
      <c r="D66">
        <v>0.05</v>
      </c>
      <c r="E66">
        <v>0.84</v>
      </c>
      <c r="F66">
        <v>0.05</v>
      </c>
      <c r="G66">
        <v>0.03</v>
      </c>
    </row>
    <row r="67" spans="1:7">
      <c r="A67" t="s">
        <v>40</v>
      </c>
      <c r="B67" t="s">
        <v>59</v>
      </c>
      <c r="C67">
        <v>0.44444444440000003</v>
      </c>
      <c r="D67">
        <v>0</v>
      </c>
      <c r="E67">
        <v>0.33333333329999998</v>
      </c>
      <c r="F67">
        <v>0</v>
      </c>
      <c r="G67">
        <v>0.22222222220000001</v>
      </c>
    </row>
    <row r="68" spans="1:7">
      <c r="A68" t="s">
        <v>40</v>
      </c>
      <c r="B68" t="s">
        <v>60</v>
      </c>
      <c r="C68">
        <v>0.3125</v>
      </c>
      <c r="D68">
        <v>0.125</v>
      </c>
      <c r="E68">
        <v>0.25</v>
      </c>
      <c r="F68">
        <v>0.25</v>
      </c>
      <c r="G68">
        <v>6.25E-2</v>
      </c>
    </row>
    <row r="69" spans="1:7">
      <c r="A69" t="s">
        <v>40</v>
      </c>
      <c r="B69" t="s">
        <v>61</v>
      </c>
      <c r="C69">
        <v>4.16666667E-2</v>
      </c>
      <c r="D69">
        <v>0</v>
      </c>
      <c r="E69">
        <v>0.79166666669999997</v>
      </c>
      <c r="F69">
        <v>8.3333333300000006E-2</v>
      </c>
      <c r="G69">
        <v>8.3333333300000006E-2</v>
      </c>
    </row>
    <row r="70" spans="1:7">
      <c r="A70" t="s">
        <v>41</v>
      </c>
      <c r="B70" t="s">
        <v>59</v>
      </c>
      <c r="C70">
        <v>0.5</v>
      </c>
      <c r="D70">
        <v>0</v>
      </c>
      <c r="E70">
        <v>0.5</v>
      </c>
      <c r="F70">
        <v>0</v>
      </c>
      <c r="G70">
        <v>0</v>
      </c>
    </row>
    <row r="71" spans="1:7">
      <c r="A71" t="s">
        <v>41</v>
      </c>
      <c r="B71" t="s">
        <v>60</v>
      </c>
      <c r="C71">
        <v>0.5</v>
      </c>
      <c r="D71">
        <v>0</v>
      </c>
      <c r="E71">
        <v>0.5</v>
      </c>
      <c r="F71">
        <v>0</v>
      </c>
      <c r="G71">
        <v>0</v>
      </c>
    </row>
    <row r="72" spans="1:7">
      <c r="A72" t="s">
        <v>41</v>
      </c>
      <c r="B72" t="s">
        <v>61</v>
      </c>
      <c r="C72">
        <v>0</v>
      </c>
      <c r="D72">
        <v>0</v>
      </c>
      <c r="E72">
        <v>1</v>
      </c>
      <c r="F72">
        <v>0</v>
      </c>
      <c r="G72">
        <v>0</v>
      </c>
    </row>
    <row r="73" spans="1:7">
      <c r="A73" t="s">
        <v>19</v>
      </c>
      <c r="B73" t="s">
        <v>59</v>
      </c>
      <c r="C73">
        <v>0.2703703704</v>
      </c>
      <c r="D73">
        <v>7.0370370400000007E-2</v>
      </c>
      <c r="E73">
        <v>0.4592592593</v>
      </c>
      <c r="F73">
        <v>0.1333333333</v>
      </c>
      <c r="G73">
        <v>6.6666666700000002E-2</v>
      </c>
    </row>
    <row r="74" spans="1:7">
      <c r="A74" t="s">
        <v>19</v>
      </c>
      <c r="B74" t="s">
        <v>60</v>
      </c>
      <c r="C74">
        <v>0.1792828685</v>
      </c>
      <c r="D74">
        <v>1.9920318699999998E-2</v>
      </c>
      <c r="E74">
        <v>0.60557768919999999</v>
      </c>
      <c r="F74">
        <v>8.7649402400000007E-2</v>
      </c>
      <c r="G74">
        <v>0.1075697211</v>
      </c>
    </row>
    <row r="75" spans="1:7">
      <c r="A75" t="s">
        <v>19</v>
      </c>
      <c r="B75" t="s">
        <v>61</v>
      </c>
      <c r="C75">
        <v>1.8450184500000001E-2</v>
      </c>
      <c r="D75">
        <v>1.10701107E-2</v>
      </c>
      <c r="E75">
        <v>0.88560885609999995</v>
      </c>
      <c r="F75">
        <v>4.42804428E-2</v>
      </c>
      <c r="G75">
        <v>4.0590405900000001E-2</v>
      </c>
    </row>
    <row r="76" spans="1:7">
      <c r="A76" t="s">
        <v>18</v>
      </c>
      <c r="B76" t="s">
        <v>59</v>
      </c>
      <c r="C76">
        <v>0.25342465749999998</v>
      </c>
      <c r="D76">
        <v>6.1643835600000002E-2</v>
      </c>
      <c r="E76">
        <v>0.42465753420000002</v>
      </c>
      <c r="F76">
        <v>0.1438356164</v>
      </c>
      <c r="G76">
        <v>0.1164383562</v>
      </c>
    </row>
    <row r="77" spans="1:7">
      <c r="A77" t="s">
        <v>18</v>
      </c>
      <c r="B77" t="s">
        <v>60</v>
      </c>
      <c r="C77">
        <v>0.2461538462</v>
      </c>
      <c r="D77">
        <v>7.6923076999999996E-3</v>
      </c>
      <c r="E77">
        <v>0.45384615379999999</v>
      </c>
      <c r="F77">
        <v>0.1153846154</v>
      </c>
      <c r="G77">
        <v>0.1769230769</v>
      </c>
    </row>
    <row r="78" spans="1:7">
      <c r="A78" t="s">
        <v>18</v>
      </c>
      <c r="B78" t="s">
        <v>61</v>
      </c>
      <c r="C78">
        <v>3.7037037000000002E-2</v>
      </c>
      <c r="D78">
        <v>0</v>
      </c>
      <c r="E78">
        <v>0.90123456790000001</v>
      </c>
      <c r="F78">
        <v>3.7037037000000002E-2</v>
      </c>
      <c r="G78">
        <v>2.4691358E-2</v>
      </c>
    </row>
    <row r="79" spans="1:7">
      <c r="A79" t="s">
        <v>21</v>
      </c>
      <c r="B79" t="s">
        <v>59</v>
      </c>
      <c r="C79">
        <v>0.2704918033</v>
      </c>
      <c r="D79">
        <v>8.1967213100000005E-2</v>
      </c>
      <c r="E79">
        <v>0.39754098360000001</v>
      </c>
      <c r="F79">
        <v>0.16393442620000001</v>
      </c>
      <c r="G79">
        <v>8.6065573800000003E-2</v>
      </c>
    </row>
    <row r="80" spans="1:7">
      <c r="A80" t="s">
        <v>21</v>
      </c>
      <c r="B80" t="s">
        <v>60</v>
      </c>
      <c r="C80">
        <v>0.20247933879999999</v>
      </c>
      <c r="D80">
        <v>4.5454545499999999E-2</v>
      </c>
      <c r="E80">
        <v>0.52066115700000004</v>
      </c>
      <c r="F80">
        <v>0.132231405</v>
      </c>
      <c r="G80">
        <v>9.91735537E-2</v>
      </c>
    </row>
    <row r="81" spans="1:7">
      <c r="A81" t="s">
        <v>21</v>
      </c>
      <c r="B81" t="s">
        <v>61</v>
      </c>
      <c r="C81">
        <v>2.5830258299999999E-2</v>
      </c>
      <c r="D81">
        <v>1.10701107E-2</v>
      </c>
      <c r="E81">
        <v>0.9077490775</v>
      </c>
      <c r="F81">
        <v>3.3210332100000003E-2</v>
      </c>
      <c r="G81">
        <v>2.21402214E-2</v>
      </c>
    </row>
    <row r="82" spans="1:7">
      <c r="A82" t="s">
        <v>20</v>
      </c>
      <c r="B82" t="s">
        <v>59</v>
      </c>
      <c r="C82">
        <v>0.309623431</v>
      </c>
      <c r="D82">
        <v>3.7656903800000002E-2</v>
      </c>
      <c r="E82">
        <v>0.49372384940000003</v>
      </c>
      <c r="F82">
        <v>0.10041841</v>
      </c>
      <c r="G82">
        <v>5.8577405899999997E-2</v>
      </c>
    </row>
    <row r="83" spans="1:7">
      <c r="A83" t="s">
        <v>20</v>
      </c>
      <c r="B83" t="s">
        <v>60</v>
      </c>
      <c r="C83">
        <v>0.1978021978</v>
      </c>
      <c r="D83">
        <v>2.1978022E-2</v>
      </c>
      <c r="E83">
        <v>0.5457875458</v>
      </c>
      <c r="F83">
        <v>9.5238095199999998E-2</v>
      </c>
      <c r="G83">
        <v>0.13919413920000001</v>
      </c>
    </row>
    <row r="84" spans="1:7">
      <c r="A84" t="s">
        <v>20</v>
      </c>
      <c r="B84" t="s">
        <v>61</v>
      </c>
      <c r="C84">
        <v>4.0372670800000003E-2</v>
      </c>
      <c r="D84">
        <v>6.2111800999999998E-3</v>
      </c>
      <c r="E84">
        <v>0.9037267081</v>
      </c>
      <c r="F84">
        <v>2.1739130400000001E-2</v>
      </c>
      <c r="G84">
        <v>2.79503106E-2</v>
      </c>
    </row>
    <row r="85" spans="1:7">
      <c r="A85" t="s">
        <v>23</v>
      </c>
      <c r="B85" t="s">
        <v>59</v>
      </c>
      <c r="C85">
        <v>0.25842696630000001</v>
      </c>
      <c r="D85">
        <v>5.6179775299999998E-2</v>
      </c>
      <c r="E85">
        <v>0.47191011240000003</v>
      </c>
      <c r="F85">
        <v>0.1235955056</v>
      </c>
      <c r="G85">
        <v>8.9887640399999996E-2</v>
      </c>
    </row>
    <row r="86" spans="1:7">
      <c r="A86" t="s">
        <v>23</v>
      </c>
      <c r="B86" t="s">
        <v>60</v>
      </c>
      <c r="C86">
        <v>0.19685039369999999</v>
      </c>
      <c r="D86">
        <v>6.2992125999999996E-2</v>
      </c>
      <c r="E86">
        <v>0.53543307090000003</v>
      </c>
      <c r="F86">
        <v>8.6614173200000005E-2</v>
      </c>
      <c r="G86">
        <v>0.1181102362</v>
      </c>
    </row>
    <row r="87" spans="1:7">
      <c r="A87" t="s">
        <v>23</v>
      </c>
      <c r="B87" t="s">
        <v>61</v>
      </c>
      <c r="C87">
        <v>2.5157232700000001E-2</v>
      </c>
      <c r="D87">
        <v>6.2893081999999996E-3</v>
      </c>
      <c r="E87">
        <v>0.93081761009999997</v>
      </c>
      <c r="F87">
        <v>2.5157232700000001E-2</v>
      </c>
      <c r="G87">
        <v>1.2578616399999999E-2</v>
      </c>
    </row>
    <row r="88" spans="1:7">
      <c r="A88" t="s">
        <v>25</v>
      </c>
      <c r="B88" t="s">
        <v>59</v>
      </c>
      <c r="C88">
        <v>0.26582278479999999</v>
      </c>
      <c r="D88">
        <v>5.0632911400000001E-2</v>
      </c>
      <c r="E88">
        <v>0.4050632911</v>
      </c>
      <c r="F88">
        <v>0.194092827</v>
      </c>
      <c r="G88">
        <v>8.4388185700000007E-2</v>
      </c>
    </row>
    <row r="89" spans="1:7">
      <c r="A89" t="s">
        <v>25</v>
      </c>
      <c r="B89" t="s">
        <v>60</v>
      </c>
      <c r="C89">
        <v>0.20300751880000001</v>
      </c>
      <c r="D89">
        <v>2.6315789499999999E-2</v>
      </c>
      <c r="E89">
        <v>0.537593985</v>
      </c>
      <c r="F89">
        <v>8.2706766900000006E-2</v>
      </c>
      <c r="G89">
        <v>0.1503759398</v>
      </c>
    </row>
    <row r="90" spans="1:7">
      <c r="A90" t="s">
        <v>25</v>
      </c>
      <c r="B90" t="s">
        <v>61</v>
      </c>
      <c r="C90">
        <v>2.89855072E-2</v>
      </c>
      <c r="D90">
        <v>7.2463768E-3</v>
      </c>
      <c r="E90">
        <v>0.89855072459999996</v>
      </c>
      <c r="F90">
        <v>3.62318841E-2</v>
      </c>
      <c r="G90">
        <v>2.89855072E-2</v>
      </c>
    </row>
    <row r="91" spans="1:7">
      <c r="A91" t="s">
        <v>22</v>
      </c>
      <c r="B91" t="s">
        <v>59</v>
      </c>
      <c r="C91">
        <v>0.2307692308</v>
      </c>
      <c r="D91">
        <v>3.9886039900000003E-2</v>
      </c>
      <c r="E91">
        <v>0.44159544160000003</v>
      </c>
      <c r="F91">
        <v>0.14529914529999999</v>
      </c>
      <c r="G91">
        <v>0.14245014249999999</v>
      </c>
    </row>
    <row r="92" spans="1:7">
      <c r="A92" t="s">
        <v>22</v>
      </c>
      <c r="B92" t="s">
        <v>60</v>
      </c>
      <c r="C92">
        <v>0.20415224909999999</v>
      </c>
      <c r="D92">
        <v>1.38408304E-2</v>
      </c>
      <c r="E92">
        <v>0.54325259520000002</v>
      </c>
      <c r="F92">
        <v>0.11418685119999999</v>
      </c>
      <c r="G92">
        <v>0.124567474</v>
      </c>
    </row>
    <row r="93" spans="1:7">
      <c r="A93" t="s">
        <v>22</v>
      </c>
      <c r="B93" t="s">
        <v>61</v>
      </c>
      <c r="C93">
        <v>1.3651877099999999E-2</v>
      </c>
      <c r="D93">
        <v>6.8259386000000003E-3</v>
      </c>
      <c r="E93">
        <v>0.93856655290000002</v>
      </c>
      <c r="F93">
        <v>2.0477815699999999E-2</v>
      </c>
      <c r="G93">
        <v>2.0477815699999999E-2</v>
      </c>
    </row>
    <row r="94" spans="1:7">
      <c r="A94" t="s">
        <v>24</v>
      </c>
      <c r="B94" t="s">
        <v>59</v>
      </c>
      <c r="C94">
        <v>0.30145530149999999</v>
      </c>
      <c r="D94">
        <v>3.7422037399999997E-2</v>
      </c>
      <c r="E94">
        <v>0.39501039500000001</v>
      </c>
      <c r="F94">
        <v>0.1746361746</v>
      </c>
      <c r="G94">
        <v>9.1476091499999995E-2</v>
      </c>
    </row>
    <row r="95" spans="1:7">
      <c r="A95" t="s">
        <v>24</v>
      </c>
      <c r="B95" t="s">
        <v>60</v>
      </c>
      <c r="C95">
        <v>0.2177589852</v>
      </c>
      <c r="D95">
        <v>3.8054968299999999E-2</v>
      </c>
      <c r="E95">
        <v>0.50105708250000003</v>
      </c>
      <c r="F95">
        <v>8.2452431300000004E-2</v>
      </c>
      <c r="G95">
        <v>0.16067653279999999</v>
      </c>
    </row>
    <row r="96" spans="1:7">
      <c r="A96" t="s">
        <v>24</v>
      </c>
      <c r="B96" t="s">
        <v>61</v>
      </c>
      <c r="C96">
        <v>2.7667984199999999E-2</v>
      </c>
      <c r="D96">
        <v>1.9762845999999998E-3</v>
      </c>
      <c r="E96">
        <v>0.89525691699999999</v>
      </c>
      <c r="F96">
        <v>4.5454545499999999E-2</v>
      </c>
      <c r="G96">
        <v>2.9644268800000002E-2</v>
      </c>
    </row>
    <row r="97" spans="1:7">
      <c r="A97" t="s">
        <v>27</v>
      </c>
      <c r="B97" t="s">
        <v>59</v>
      </c>
      <c r="C97">
        <v>0.16949152540000001</v>
      </c>
      <c r="D97">
        <v>3.3898305099999998E-2</v>
      </c>
      <c r="E97">
        <v>0.54237288139999995</v>
      </c>
      <c r="F97">
        <v>0.1525423729</v>
      </c>
      <c r="G97">
        <v>0.10169491529999999</v>
      </c>
    </row>
    <row r="98" spans="1:7">
      <c r="A98" t="s">
        <v>27</v>
      </c>
      <c r="B98" t="s">
        <v>60</v>
      </c>
      <c r="C98">
        <v>0.23880597009999999</v>
      </c>
      <c r="D98">
        <v>2.9850746300000001E-2</v>
      </c>
      <c r="E98">
        <v>0.47761194029999998</v>
      </c>
      <c r="F98">
        <v>7.4626865700000003E-2</v>
      </c>
      <c r="G98">
        <v>0.17910447760000001</v>
      </c>
    </row>
    <row r="99" spans="1:7">
      <c r="A99" t="s">
        <v>27</v>
      </c>
      <c r="B99" t="s">
        <v>61</v>
      </c>
      <c r="C99">
        <v>3.6144578300000001E-2</v>
      </c>
      <c r="D99">
        <v>0</v>
      </c>
      <c r="E99">
        <v>0.86746987949999999</v>
      </c>
      <c r="F99">
        <v>4.8192771099999997E-2</v>
      </c>
      <c r="G99">
        <v>4.8192771099999997E-2</v>
      </c>
    </row>
    <row r="100" spans="1:7">
      <c r="A100" t="s">
        <v>26</v>
      </c>
      <c r="B100" t="s">
        <v>59</v>
      </c>
      <c r="C100">
        <v>0.28083989500000001</v>
      </c>
      <c r="D100">
        <v>5.7742782200000002E-2</v>
      </c>
      <c r="E100">
        <v>0.46456692910000003</v>
      </c>
      <c r="F100">
        <v>9.9737532800000001E-2</v>
      </c>
      <c r="G100">
        <v>9.71128609E-2</v>
      </c>
    </row>
    <row r="101" spans="1:7">
      <c r="A101" t="s">
        <v>26</v>
      </c>
      <c r="B101" t="s">
        <v>60</v>
      </c>
      <c r="C101">
        <v>0.21367521370000001</v>
      </c>
      <c r="D101">
        <v>2.2792022799999999E-2</v>
      </c>
      <c r="E101">
        <v>0.49572649569999999</v>
      </c>
      <c r="F101">
        <v>0.1025641026</v>
      </c>
      <c r="G101">
        <v>0.16524216520000001</v>
      </c>
    </row>
    <row r="102" spans="1:7">
      <c r="A102" t="s">
        <v>26</v>
      </c>
      <c r="B102" t="s">
        <v>61</v>
      </c>
      <c r="C102">
        <v>1.51975684E-2</v>
      </c>
      <c r="D102">
        <v>0</v>
      </c>
      <c r="E102">
        <v>0.90273556229999996</v>
      </c>
      <c r="F102">
        <v>2.73556231E-2</v>
      </c>
      <c r="G102">
        <v>5.4711246200000001E-2</v>
      </c>
    </row>
    <row r="103" spans="1:7">
      <c r="A103" t="s">
        <v>47</v>
      </c>
      <c r="B103" t="s">
        <v>59</v>
      </c>
      <c r="C103">
        <v>1</v>
      </c>
      <c r="D103">
        <v>0</v>
      </c>
      <c r="E103">
        <v>0</v>
      </c>
      <c r="F103">
        <v>0</v>
      </c>
      <c r="G103">
        <v>0</v>
      </c>
    </row>
    <row r="104" spans="1:7">
      <c r="A104" t="s">
        <v>47</v>
      </c>
      <c r="B104" t="s">
        <v>60</v>
      </c>
      <c r="C104">
        <v>1</v>
      </c>
      <c r="D104">
        <v>0</v>
      </c>
      <c r="E104">
        <v>0</v>
      </c>
      <c r="F104">
        <v>0</v>
      </c>
      <c r="G104">
        <v>0</v>
      </c>
    </row>
    <row r="105" spans="1:7">
      <c r="A105" t="s">
        <v>47</v>
      </c>
      <c r="B105" t="s">
        <v>61</v>
      </c>
      <c r="C105">
        <v>0</v>
      </c>
      <c r="D105">
        <v>0</v>
      </c>
      <c r="E105">
        <v>1</v>
      </c>
      <c r="F105">
        <v>0</v>
      </c>
      <c r="G105">
        <v>0</v>
      </c>
    </row>
    <row r="106" spans="1:7">
      <c r="A106" t="s">
        <v>28</v>
      </c>
      <c r="B106" t="s">
        <v>59</v>
      </c>
      <c r="C106">
        <v>0.27983539089999998</v>
      </c>
      <c r="D106">
        <v>5.3497942399999998E-2</v>
      </c>
      <c r="E106">
        <v>0.47325102879999997</v>
      </c>
      <c r="F106">
        <v>0.10288065840000001</v>
      </c>
      <c r="G106">
        <v>9.0534979400000007E-2</v>
      </c>
    </row>
    <row r="107" spans="1:7">
      <c r="A107" t="s">
        <v>28</v>
      </c>
      <c r="B107" t="s">
        <v>60</v>
      </c>
      <c r="C107">
        <v>0.23247232470000001</v>
      </c>
      <c r="D107">
        <v>4.0590405900000001E-2</v>
      </c>
      <c r="E107">
        <v>0.44280442800000003</v>
      </c>
      <c r="F107">
        <v>0.1180811808</v>
      </c>
      <c r="G107">
        <v>0.1660516605</v>
      </c>
    </row>
    <row r="108" spans="1:7">
      <c r="A108" t="s">
        <v>28</v>
      </c>
      <c r="B108" t="s">
        <v>61</v>
      </c>
      <c r="C108">
        <v>9.0497738000000008E-3</v>
      </c>
      <c r="D108">
        <v>4.5248869000000004E-3</v>
      </c>
      <c r="E108">
        <v>0.91402714929999995</v>
      </c>
      <c r="F108">
        <v>4.0723981899999998E-2</v>
      </c>
      <c r="G108">
        <v>3.1674208099999997E-2</v>
      </c>
    </row>
    <row r="109" spans="1:7">
      <c r="A109" t="s">
        <v>29</v>
      </c>
      <c r="B109" t="s">
        <v>59</v>
      </c>
      <c r="C109">
        <v>0.2057142857</v>
      </c>
      <c r="D109">
        <v>5.1428571399999998E-2</v>
      </c>
      <c r="E109">
        <v>0.4971428571</v>
      </c>
      <c r="F109">
        <v>0.18285714289999999</v>
      </c>
      <c r="G109">
        <v>6.2857142899999996E-2</v>
      </c>
    </row>
    <row r="110" spans="1:7">
      <c r="A110" t="s">
        <v>29</v>
      </c>
      <c r="B110" t="s">
        <v>60</v>
      </c>
      <c r="C110">
        <v>0.18709677420000001</v>
      </c>
      <c r="D110">
        <v>1.9354838700000002E-2</v>
      </c>
      <c r="E110">
        <v>0.58064516129999999</v>
      </c>
      <c r="F110">
        <v>9.0322580599999994E-2</v>
      </c>
      <c r="G110">
        <v>0.1225806452</v>
      </c>
    </row>
    <row r="111" spans="1:7">
      <c r="A111" t="s">
        <v>29</v>
      </c>
      <c r="B111" t="s">
        <v>61</v>
      </c>
      <c r="C111">
        <v>3.9215686299999997E-2</v>
      </c>
      <c r="D111">
        <v>0</v>
      </c>
      <c r="E111">
        <v>0.89542483660000005</v>
      </c>
      <c r="F111">
        <v>5.8823529399999998E-2</v>
      </c>
      <c r="G111">
        <v>6.5359477000000001E-3</v>
      </c>
    </row>
    <row r="112" spans="1:7">
      <c r="A112" t="s">
        <v>42</v>
      </c>
      <c r="B112" t="s">
        <v>59</v>
      </c>
      <c r="C112">
        <v>0.26133469180000002</v>
      </c>
      <c r="D112">
        <v>5.3489556799999997E-2</v>
      </c>
      <c r="E112">
        <v>0.41569026999999997</v>
      </c>
      <c r="F112">
        <v>0.16301579220000001</v>
      </c>
      <c r="G112">
        <v>0.1064696893</v>
      </c>
    </row>
    <row r="113" spans="1:7">
      <c r="A113" t="s">
        <v>42</v>
      </c>
      <c r="B113" t="s">
        <v>60</v>
      </c>
      <c r="C113">
        <v>0.2158548233</v>
      </c>
      <c r="D113">
        <v>3.3428844300000003E-2</v>
      </c>
      <c r="E113">
        <v>0.49140401150000002</v>
      </c>
      <c r="F113">
        <v>0.10649474690000001</v>
      </c>
      <c r="G113">
        <v>0.15281757400000001</v>
      </c>
    </row>
    <row r="114" spans="1:7">
      <c r="A114" t="s">
        <v>42</v>
      </c>
      <c r="B114" t="s">
        <v>61</v>
      </c>
      <c r="C114">
        <v>2.5248344400000001E-2</v>
      </c>
      <c r="D114">
        <v>6.6225166000000004E-3</v>
      </c>
      <c r="E114">
        <v>0.89900662249999996</v>
      </c>
      <c r="F114">
        <v>3.7665562899999998E-2</v>
      </c>
      <c r="G114">
        <v>3.1456953599999997E-2</v>
      </c>
    </row>
    <row r="115" spans="1:7">
      <c r="A115" t="s">
        <v>43</v>
      </c>
      <c r="B115" t="s">
        <v>59</v>
      </c>
      <c r="C115">
        <v>0.14285714290000001</v>
      </c>
      <c r="D115">
        <v>7.1428571400000002E-2</v>
      </c>
      <c r="E115">
        <v>0.28571428570000001</v>
      </c>
      <c r="F115">
        <v>0.25</v>
      </c>
      <c r="G115">
        <v>0.25</v>
      </c>
    </row>
    <row r="116" spans="1:7">
      <c r="A116" t="s">
        <v>43</v>
      </c>
      <c r="B116" t="s">
        <v>60</v>
      </c>
      <c r="C116">
        <v>0.27777777780000001</v>
      </c>
      <c r="D116">
        <v>0.11111111110000001</v>
      </c>
      <c r="E116">
        <v>0.38888888890000001</v>
      </c>
      <c r="F116">
        <v>0.11111111110000001</v>
      </c>
      <c r="G116">
        <v>0.11111111110000001</v>
      </c>
    </row>
    <row r="117" spans="1:7">
      <c r="A117" t="s">
        <v>43</v>
      </c>
      <c r="B117" t="s">
        <v>61</v>
      </c>
      <c r="C117">
        <v>5.2631578900000003E-2</v>
      </c>
      <c r="D117">
        <v>5.2631578900000003E-2</v>
      </c>
      <c r="E117">
        <v>0.84210526320000001</v>
      </c>
      <c r="F117">
        <v>5.2631578900000003E-2</v>
      </c>
      <c r="G117">
        <v>0</v>
      </c>
    </row>
    <row r="204" spans="1:10">
      <c r="A204" s="6"/>
      <c r="I204" s="7"/>
      <c r="J204" s="7"/>
    </row>
    <row r="205" spans="1:10">
      <c r="A205" s="6"/>
    </row>
    <row r="206" spans="1:10">
      <c r="A206" s="6"/>
    </row>
    <row r="207" spans="1:10">
      <c r="A207" s="6"/>
    </row>
    <row r="208" spans="1:10">
      <c r="A208" s="6"/>
    </row>
    <row r="209" spans="1:1">
      <c r="A209" s="6"/>
    </row>
    <row r="210" spans="1:1">
      <c r="A210" s="6"/>
    </row>
    <row r="211" spans="1:1">
      <c r="A211" s="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Charts</vt:lpstr>
      </vt:variant>
      <vt:variant>
        <vt:i4>1</vt:i4>
      </vt:variant>
    </vt:vector>
  </HeadingPairs>
  <TitlesOfParts>
    <vt:vector size="5" baseType="lpstr">
      <vt:lpstr>Table_RHAs</vt:lpstr>
      <vt:lpstr>Graph Data</vt:lpstr>
      <vt:lpstr>Table Data</vt:lpstr>
      <vt:lpstr>Raw Data</vt:lpstr>
      <vt:lpstr>Figure_RHAs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RHA-Chapter11-LTC-Levelofcare-Admission-Rates-75+</dc:title>
  <dc:creator>Leanne Rajotte</dc:creator>
  <cp:lastModifiedBy>Lindsey Dahl</cp:lastModifiedBy>
  <cp:lastPrinted>2019-05-31T19:50:20Z</cp:lastPrinted>
  <dcterms:created xsi:type="dcterms:W3CDTF">2014-11-19T15:50:24Z</dcterms:created>
  <dcterms:modified xsi:type="dcterms:W3CDTF">2025-12-04T20:43:15Z</dcterms:modified>
</cp:coreProperties>
</file>